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ter\Desktop\2020년\2020년 통계연보\2020년연보 작업\2020년 연보작업\"/>
    </mc:Choice>
  </mc:AlternateContent>
  <bookViews>
    <workbookView xWindow="480" yWindow="240" windowWidth="18195" windowHeight="11640"/>
  </bookViews>
  <sheets>
    <sheet name="1.사업체총괄" sheetId="1" r:id="rId1"/>
    <sheet name="2.종사자규모별사업체수및종사자수" sheetId="2" r:id="rId2"/>
    <sheet name="3.산업별,읍면별사업체및종사자수" sheetId="3" r:id="rId3"/>
  </sheets>
  <calcPr calcId="162913"/>
</workbook>
</file>

<file path=xl/calcChain.xml><?xml version="1.0" encoding="utf-8"?>
<calcChain xmlns="http://schemas.openxmlformats.org/spreadsheetml/2006/main">
  <c r="C12" i="2" l="1"/>
  <c r="C14" i="1"/>
</calcChain>
</file>

<file path=xl/sharedStrings.xml><?xml version="1.0" encoding="utf-8"?>
<sst xmlns="http://schemas.openxmlformats.org/spreadsheetml/2006/main" count="388" uniqueCount="181">
  <si>
    <t>1. 사업체총괄</t>
  </si>
  <si>
    <t>1. Summary of Establishments by Industry</t>
  </si>
  <si>
    <t>단위 : 개소, 명</t>
  </si>
  <si>
    <t>Unit : each, person</t>
  </si>
  <si>
    <t>합        계</t>
  </si>
  <si>
    <t>조직형태별</t>
  </si>
  <si>
    <t>Total</t>
  </si>
  <si>
    <t>Type of organization</t>
  </si>
  <si>
    <t>Type of Business</t>
  </si>
  <si>
    <t>사업체수</t>
  </si>
  <si>
    <t>종사자수
Workers</t>
  </si>
  <si>
    <t>회사이외법인</t>
  </si>
  <si>
    <t xml:space="preserve"> </t>
  </si>
  <si>
    <t>Estab.</t>
  </si>
  <si>
    <t>Non-business
corporation</t>
  </si>
  <si>
    <t>Non-corporation
association</t>
  </si>
  <si>
    <t>Head office</t>
  </si>
  <si>
    <t>여성</t>
  </si>
  <si>
    <t>계</t>
  </si>
  <si>
    <t>남</t>
  </si>
  <si>
    <t>여</t>
  </si>
  <si>
    <t>사업체</t>
  </si>
  <si>
    <t>종사자</t>
  </si>
  <si>
    <t>대표자</t>
  </si>
  <si>
    <t>Male</t>
  </si>
  <si>
    <t>Female</t>
  </si>
  <si>
    <t>Workers</t>
  </si>
  <si>
    <t>농업,임업,어업</t>
  </si>
  <si>
    <t>Agriculture and Forestry,Fishery</t>
  </si>
  <si>
    <t>광        업</t>
  </si>
  <si>
    <t>Mining &amp; Quarrying</t>
  </si>
  <si>
    <t>제   조   업</t>
  </si>
  <si>
    <t>Manufacturing</t>
  </si>
  <si>
    <t xml:space="preserve">Electric,  gas, steam and water Supply </t>
  </si>
  <si>
    <t>하수,폐기물처리 원료재생 및 환경복원업</t>
  </si>
  <si>
    <t>Sewerage, waste management, materials recovery and remediation activities</t>
  </si>
  <si>
    <t>건   설   업</t>
  </si>
  <si>
    <t>Construction</t>
  </si>
  <si>
    <t>도매·소매업</t>
  </si>
  <si>
    <t>Wholesale ＆ Retail Trade</t>
  </si>
  <si>
    <t>운수업</t>
  </si>
  <si>
    <t xml:space="preserve">Transport, Stroge </t>
  </si>
  <si>
    <t>숙박·음식점업</t>
  </si>
  <si>
    <t xml:space="preserve">Hotels and Restaurants </t>
  </si>
  <si>
    <t>출판,영상,방송통신 및  정보서비스업</t>
  </si>
  <si>
    <t>Information and communications</t>
  </si>
  <si>
    <t>Financal Intermediation</t>
  </si>
  <si>
    <t>부동산업 및 임대업</t>
  </si>
  <si>
    <t>Real Estate, Renting, leasing</t>
  </si>
  <si>
    <t>전문,과학 및           기술 서비스업</t>
  </si>
  <si>
    <t>Professional, scientific and technical activities</t>
  </si>
  <si>
    <t>시설관리및사업지원서비스업</t>
  </si>
  <si>
    <t>Business Activities</t>
  </si>
  <si>
    <t>Public adm. ＆Defence;                        Compulsory Social Security</t>
  </si>
  <si>
    <t>교육서비스업</t>
  </si>
  <si>
    <t>Education</t>
  </si>
  <si>
    <t>보건업및사회복지
서비스업</t>
  </si>
  <si>
    <t>Health and Social Work</t>
  </si>
  <si>
    <t>예술,스포츠및여가  관련서비스업</t>
  </si>
  <si>
    <t xml:space="preserve">Allied industries of Entertainment, Culture &amp; Sports </t>
  </si>
  <si>
    <t>협회및단체,수리및기타개인서비스업</t>
  </si>
  <si>
    <t>Membership organizations, repair and other personal services</t>
  </si>
  <si>
    <t>Source : Statistics Korea</t>
  </si>
  <si>
    <t>2. 종사자 규모별 사업체수 및 종사자수</t>
  </si>
  <si>
    <t>합      계 Total</t>
  </si>
  <si>
    <t>1 ­ 4명</t>
  </si>
  <si>
    <t>5 ­ 9명</t>
  </si>
  <si>
    <t>10 ­ 19명</t>
  </si>
  <si>
    <t>20 ­ 49명</t>
  </si>
  <si>
    <t>50 ­ 99명</t>
  </si>
  <si>
    <t>100 ­ 299명</t>
  </si>
  <si>
    <t>300 ­ 499명</t>
  </si>
  <si>
    <t>500 ­ 999명</t>
  </si>
  <si>
    <t>1,000이상</t>
  </si>
  <si>
    <t>종사자수 Workers</t>
  </si>
  <si>
    <t xml:space="preserve">자료 : 『사업체조사』통계청 경제총조사과 </t>
  </si>
  <si>
    <t xml:space="preserve">    3. 산업별, 읍면별 사업체수 및 종사자수(2-1) </t>
  </si>
  <si>
    <t>3. Number of Establishments and Workers by Industry and Eup · Myeon(cont'd)</t>
  </si>
  <si>
    <t xml:space="preserve">     3. 산업별, 읍면별 사업체수 및 종사자수(2-2)</t>
  </si>
  <si>
    <t>광      업</t>
  </si>
  <si>
    <t>제  조  업</t>
  </si>
  <si>
    <t>금융, 보험업</t>
  </si>
  <si>
    <t>전문,과학 및 기술서비스업</t>
  </si>
  <si>
    <t>공공행정및사회보장</t>
  </si>
  <si>
    <t>보건및,                    사회복지사업</t>
  </si>
  <si>
    <t>예술, 스포츠 및       여가 관련서비스업</t>
  </si>
  <si>
    <t>협회,단체,수리 및 기타개인                  서비스업</t>
  </si>
  <si>
    <t>Agriculture, forestry and fishing</t>
  </si>
  <si>
    <t>Wholesale and Retail Trade</t>
  </si>
  <si>
    <t>Accomodation and Food service</t>
  </si>
  <si>
    <t>Real Estate, Renting and  leasing</t>
  </si>
  <si>
    <t>Business facilities management and business support service</t>
  </si>
  <si>
    <t>Public administration  &amp;Compulsory Social Security</t>
  </si>
  <si>
    <t>Arts, sports and recreatkon related services</t>
  </si>
  <si>
    <t>계
Total</t>
  </si>
  <si>
    <t>남
Male</t>
  </si>
  <si>
    <t>여
Female</t>
  </si>
  <si>
    <t>자료 : 『전국사업체조사』통계청 산업통계과</t>
  </si>
  <si>
    <t>자료 :『전국사업체조사』통계청 산업통계과</t>
  </si>
  <si>
    <t>연    별
읍면별</t>
    <phoneticPr fontId="10" type="noConversion"/>
  </si>
  <si>
    <t>합     계
Total</t>
    <phoneticPr fontId="10" type="noConversion"/>
  </si>
  <si>
    <t>농업·임업 
및 어업</t>
    <phoneticPr fontId="10" type="noConversion"/>
  </si>
  <si>
    <t>숙박 및 
음식점업</t>
    <phoneticPr fontId="10" type="noConversion"/>
  </si>
  <si>
    <t>Year
Eup &amp; Myeon</t>
    <phoneticPr fontId="10" type="noConversion"/>
  </si>
  <si>
    <t>부동산업 및 
임대업</t>
    <phoneticPr fontId="10" type="noConversion"/>
  </si>
  <si>
    <t>교육서비스업</t>
    <phoneticPr fontId="10" type="noConversion"/>
  </si>
  <si>
    <t>사업체수
Estab</t>
    <phoneticPr fontId="10" type="noConversion"/>
  </si>
  <si>
    <t>여성
대표자</t>
    <phoneticPr fontId="10" type="noConversion"/>
  </si>
  <si>
    <t>사업체</t>
    <phoneticPr fontId="10" type="noConversion"/>
  </si>
  <si>
    <t>종사자</t>
    <phoneticPr fontId="10" type="noConversion"/>
  </si>
  <si>
    <t>연   별
읍면별</t>
    <phoneticPr fontId="10" type="noConversion"/>
  </si>
  <si>
    <t>Year
Eup &amp; Myeon</t>
    <phoneticPr fontId="10" type="noConversion"/>
  </si>
  <si>
    <t>연     별
대분류별</t>
    <phoneticPr fontId="10" type="noConversion"/>
  </si>
  <si>
    <t>Industrial
Classification</t>
    <phoneticPr fontId="10" type="noConversion"/>
  </si>
  <si>
    <t>자료 : 『사업체조사』통계청 경제총조사과</t>
    <phoneticPr fontId="10" type="noConversion"/>
  </si>
  <si>
    <t>건  설  업</t>
    <phoneticPr fontId="10" type="noConversion"/>
  </si>
  <si>
    <t>전기,가스,증기및        수도사업</t>
  </si>
  <si>
    <t>금융·보험업</t>
  </si>
  <si>
    <t>공공행정,국방및 사회보장행정</t>
  </si>
  <si>
    <t>2014</t>
  </si>
  <si>
    <t>2015</t>
  </si>
  <si>
    <t>2016</t>
  </si>
  <si>
    <t>개인사업체</t>
    <phoneticPr fontId="10" type="noConversion"/>
  </si>
  <si>
    <t xml:space="preserve">회사법인 </t>
    <phoneticPr fontId="10" type="noConversion"/>
  </si>
  <si>
    <t>비법인단체</t>
    <phoneticPr fontId="10" type="noConversion"/>
  </si>
  <si>
    <t>단독사업체</t>
    <phoneticPr fontId="10" type="noConversion"/>
  </si>
  <si>
    <t>본사,본점등</t>
    <phoneticPr fontId="10" type="noConversion"/>
  </si>
  <si>
    <t>공장,지사(점),영업소</t>
    <phoneticPr fontId="10" type="noConversion"/>
  </si>
  <si>
    <t>By the form organization</t>
    <phoneticPr fontId="10" type="noConversion"/>
  </si>
  <si>
    <t xml:space="preserve">Individual  proprietorship </t>
    <phoneticPr fontId="10" type="noConversion"/>
  </si>
  <si>
    <t>Uncorporation association</t>
    <phoneticPr fontId="10" type="noConversion"/>
  </si>
  <si>
    <t>unit  business</t>
    <phoneticPr fontId="10" type="noConversion"/>
  </si>
  <si>
    <t>Factory, Branch office and business office</t>
    <phoneticPr fontId="10" type="noConversion"/>
  </si>
  <si>
    <t>2.Workers ,by the scale of Workforces</t>
    <phoneticPr fontId="10" type="noConversion"/>
  </si>
  <si>
    <t>전기,가스,
증기 및 공기조절 공급업</t>
    <phoneticPr fontId="10" type="noConversion"/>
  </si>
  <si>
    <t xml:space="preserve">Electric,  gas, steam and air conditioning  Supply </t>
    <phoneticPr fontId="10" type="noConversion"/>
  </si>
  <si>
    <t xml:space="preserve">water supply,  sewerage,  waste management, materials recovery </t>
    <phoneticPr fontId="10" type="noConversion"/>
  </si>
  <si>
    <t xml:space="preserve">수도 하수및 폐기
</t>
    <phoneticPr fontId="10" type="noConversion"/>
  </si>
  <si>
    <t>운수창고업</t>
    <phoneticPr fontId="10" type="noConversion"/>
  </si>
  <si>
    <t>Transportation and storage</t>
    <phoneticPr fontId="10" type="noConversion"/>
  </si>
  <si>
    <t>정보통신업</t>
    <phoneticPr fontId="10" type="noConversion"/>
  </si>
  <si>
    <t>Telecommunication of information</t>
    <phoneticPr fontId="10" type="noConversion"/>
  </si>
  <si>
    <t>사업시설관리, 산업지원 및 입대서비스업</t>
    <phoneticPr fontId="10" type="noConversion"/>
  </si>
  <si>
    <t xml:space="preserve">       -</t>
  </si>
  <si>
    <t xml:space="preserve">      -</t>
  </si>
  <si>
    <t xml:space="preserve">Membership organizations, repair and other personal </t>
  </si>
  <si>
    <t xml:space="preserve"> 청양읍 </t>
  </si>
  <si>
    <t xml:space="preserve"> Cheongyang-eup </t>
  </si>
  <si>
    <t xml:space="preserve"> 운곡면 </t>
  </si>
  <si>
    <t xml:space="preserve"> Ungok-
myeon </t>
  </si>
  <si>
    <t xml:space="preserve"> 대치면 </t>
  </si>
  <si>
    <t xml:space="preserve"> Daechi-
myeon </t>
  </si>
  <si>
    <t xml:space="preserve"> 정산면 </t>
  </si>
  <si>
    <t xml:space="preserve"> Jeongsan-myeon </t>
  </si>
  <si>
    <t xml:space="preserve"> 목   면 </t>
  </si>
  <si>
    <t xml:space="preserve"> Mok-
myeon </t>
  </si>
  <si>
    <t xml:space="preserve"> 청남면 </t>
  </si>
  <si>
    <t xml:space="preserve"> Cheongnam-myeon </t>
  </si>
  <si>
    <t xml:space="preserve"> 장평면 </t>
  </si>
  <si>
    <t xml:space="preserve"> Jangpyeong-myeon </t>
  </si>
  <si>
    <t xml:space="preserve"> 남양면 </t>
  </si>
  <si>
    <t xml:space="preserve"> Namyang-myeon </t>
  </si>
  <si>
    <t xml:space="preserve"> 화성면 </t>
  </si>
  <si>
    <t xml:space="preserve"> Hwaseong-myeon </t>
  </si>
  <si>
    <t xml:space="preserve"> 비봉면 </t>
  </si>
  <si>
    <t xml:space="preserve"> Bibong-
myeon </t>
  </si>
  <si>
    <t xml:space="preserve"> Ungok-myeon </t>
  </si>
  <si>
    <t xml:space="preserve"> Daechi-myeon </t>
  </si>
  <si>
    <t xml:space="preserve"> Mok-myeon </t>
  </si>
  <si>
    <t xml:space="preserve"> Bibong-myeon </t>
  </si>
  <si>
    <t>2017</t>
  </si>
  <si>
    <t>2018</t>
    <phoneticPr fontId="10" type="noConversion"/>
  </si>
  <si>
    <r>
      <t>사  업  체</t>
    </r>
    <r>
      <rPr>
        <vertAlign val="superscript"/>
        <sz val="9"/>
        <color indexed="8"/>
        <rFont val="맑은 고딕"/>
        <family val="3"/>
        <charset val="129"/>
      </rPr>
      <t xml:space="preserve">1) </t>
    </r>
    <r>
      <rPr>
        <sz val="9"/>
        <color indexed="8"/>
        <rFont val="맑은 고딕"/>
        <family val="3"/>
        <charset val="129"/>
      </rPr>
      <t>구  분  별</t>
    </r>
  </si>
  <si>
    <t>x</t>
    <phoneticPr fontId="10" type="noConversion"/>
  </si>
  <si>
    <t>x</t>
    <phoneticPr fontId="10" type="noConversion"/>
  </si>
  <si>
    <t>x</t>
    <phoneticPr fontId="10" type="noConversion"/>
  </si>
  <si>
    <t>x</t>
    <phoneticPr fontId="10" type="noConversion"/>
  </si>
  <si>
    <t>x</t>
    <phoneticPr fontId="10" type="noConversion"/>
  </si>
  <si>
    <t>x</t>
    <phoneticPr fontId="10" type="noConversion"/>
  </si>
  <si>
    <t>x</t>
    <phoneticPr fontId="10" type="noConversion"/>
  </si>
  <si>
    <t>x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</si>
</sst>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 "/>
  </numFmts>
  <fonts count="29" x14ac:knownFonts="1"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b/>
      <sz val="10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16"/>
      <color indexed="8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5"/>
      <color indexed="8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ajor"/>
    </font>
    <font>
      <sz val="16"/>
      <color theme="1"/>
      <name val="맑은 고딕"/>
      <family val="3"/>
      <charset val="129"/>
      <scheme val="minor"/>
    </font>
    <font>
      <sz val="10"/>
      <name val="바탕체"/>
      <family val="1"/>
      <charset val="129"/>
    </font>
    <font>
      <sz val="10"/>
      <color theme="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name val="바탕체"/>
      <family val="1"/>
      <charset val="129"/>
    </font>
    <font>
      <vertAlign val="superscript"/>
      <sz val="9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235">
    <xf numFmtId="0" fontId="0" fillId="0" borderId="0" xfId="0">
      <alignment vertical="center"/>
    </xf>
    <xf numFmtId="0" fontId="5" fillId="0" borderId="0" xfId="1" applyFont="1" applyFill="1" applyAlignment="1">
      <alignment horizontal="centerContinuous"/>
    </xf>
    <xf numFmtId="0" fontId="6" fillId="0" borderId="1" xfId="1" applyFont="1" applyFill="1" applyBorder="1" applyAlignment="1"/>
    <xf numFmtId="0" fontId="6" fillId="0" borderId="0" xfId="1" quotePrefix="1" applyFont="1" applyFill="1" applyBorder="1" applyAlignment="1">
      <alignment horizontal="center" vertical="center"/>
    </xf>
    <xf numFmtId="0" fontId="6" fillId="0" borderId="0" xfId="1" applyFont="1" applyFill="1" applyAlignment="1"/>
    <xf numFmtId="0" fontId="6" fillId="0" borderId="14" xfId="1" quotePrefix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centerContinuous" vertical="center"/>
    </xf>
    <xf numFmtId="3" fontId="3" fillId="0" borderId="12" xfId="1" applyNumberFormat="1" applyFont="1" applyFill="1" applyBorder="1" applyAlignment="1">
      <alignment horizontal="centerContinuous" vertical="center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Continuous" vertical="center" shrinkToFit="1"/>
    </xf>
    <xf numFmtId="0" fontId="6" fillId="0" borderId="12" xfId="2" quotePrefix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center" vertical="center"/>
    </xf>
    <xf numFmtId="3" fontId="7" fillId="0" borderId="12" xfId="1" applyNumberFormat="1" applyFont="1" applyFill="1" applyBorder="1" applyAlignment="1">
      <alignment horizontal="center" vertical="center"/>
    </xf>
    <xf numFmtId="3" fontId="7" fillId="0" borderId="7" xfId="1" applyNumberFormat="1" applyFont="1" applyFill="1" applyBorder="1" applyAlignment="1">
      <alignment horizontal="centerContinuous" vertical="center"/>
    </xf>
    <xf numFmtId="3" fontId="7" fillId="0" borderId="9" xfId="1" applyNumberFormat="1" applyFont="1" applyFill="1" applyBorder="1" applyAlignment="1">
      <alignment horizontal="centerContinuous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NumberFormat="1" applyFont="1" applyFill="1" applyAlignment="1">
      <alignment horizontal="left" vertical="center"/>
    </xf>
    <xf numFmtId="0" fontId="3" fillId="0" borderId="1" xfId="1" applyNumberFormat="1" applyFont="1" applyFill="1" applyBorder="1" applyAlignment="1">
      <alignment vertical="center"/>
    </xf>
    <xf numFmtId="41" fontId="3" fillId="0" borderId="1" xfId="1" applyNumberFormat="1" applyFont="1" applyFill="1" applyBorder="1" applyAlignment="1">
      <alignment horizontal="right" vertical="center"/>
    </xf>
    <xf numFmtId="41" fontId="3" fillId="0" borderId="1" xfId="1" applyNumberFormat="1" applyFont="1" applyFill="1" applyBorder="1" applyAlignment="1">
      <alignment vertical="center"/>
    </xf>
    <xf numFmtId="41" fontId="3" fillId="0" borderId="0" xfId="1" applyNumberFormat="1" applyFont="1" applyFill="1" applyBorder="1" applyAlignment="1">
      <alignment horizontal="center" vertical="center"/>
    </xf>
    <xf numFmtId="41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3" fontId="7" fillId="0" borderId="9" xfId="1" applyNumberFormat="1" applyFont="1" applyFill="1" applyBorder="1" applyAlignment="1">
      <alignment horizontal="center" vertical="center"/>
    </xf>
    <xf numFmtId="41" fontId="7" fillId="0" borderId="11" xfId="1" applyNumberFormat="1" applyFont="1" applyFill="1" applyBorder="1" applyAlignment="1">
      <alignment horizontal="center" vertical="center"/>
    </xf>
    <xf numFmtId="41" fontId="7" fillId="0" borderId="0" xfId="1" applyNumberFormat="1" applyFont="1" applyFill="1" applyBorder="1" applyAlignment="1">
      <alignment horizontal="center" vertical="center"/>
    </xf>
    <xf numFmtId="41" fontId="7" fillId="0" borderId="0" xfId="1" applyNumberFormat="1" applyFont="1" applyFill="1" applyBorder="1" applyAlignment="1">
      <alignment vertical="center"/>
    </xf>
    <xf numFmtId="3" fontId="7" fillId="0" borderId="9" xfId="1" applyNumberFormat="1" applyFont="1" applyFill="1" applyBorder="1" applyAlignment="1">
      <alignment horizontal="center" vertical="center" wrapText="1"/>
    </xf>
    <xf numFmtId="41" fontId="7" fillId="0" borderId="0" xfId="1" applyNumberFormat="1" applyFont="1" applyFill="1" applyBorder="1" applyAlignment="1">
      <alignment horizontal="center" vertical="center" shrinkToFit="1"/>
    </xf>
    <xf numFmtId="41" fontId="9" fillId="0" borderId="0" xfId="1" applyNumberFormat="1" applyFont="1" applyFill="1" applyBorder="1" applyAlignment="1">
      <alignment horizontal="center" vertical="center"/>
    </xf>
    <xf numFmtId="41" fontId="7" fillId="0" borderId="2" xfId="1" applyNumberFormat="1" applyFont="1" applyFill="1" applyBorder="1" applyAlignment="1">
      <alignment horizontal="centerContinuous" vertical="center" wrapText="1"/>
    </xf>
    <xf numFmtId="41" fontId="7" fillId="0" borderId="4" xfId="1" applyNumberFormat="1" applyFont="1" applyFill="1" applyBorder="1" applyAlignment="1">
      <alignment horizontal="centerContinuous" vertical="center" wrapText="1"/>
    </xf>
    <xf numFmtId="49" fontId="7" fillId="0" borderId="2" xfId="1" applyNumberFormat="1" applyFont="1" applyFill="1" applyBorder="1" applyAlignment="1">
      <alignment horizontal="centerContinuous" vertical="center" wrapText="1"/>
    </xf>
    <xf numFmtId="49" fontId="7" fillId="0" borderId="4" xfId="1" applyNumberFormat="1" applyFont="1" applyFill="1" applyBorder="1" applyAlignment="1">
      <alignment horizontal="centerContinuous" vertical="center" wrapText="1"/>
    </xf>
    <xf numFmtId="0" fontId="17" fillId="0" borderId="12" xfId="1" quotePrefix="1" applyNumberFormat="1" applyFont="1" applyFill="1" applyBorder="1" applyAlignment="1">
      <alignment horizontal="center" vertical="center"/>
    </xf>
    <xf numFmtId="176" fontId="17" fillId="0" borderId="14" xfId="1" applyNumberFormat="1" applyFont="1" applyFill="1" applyBorder="1" applyAlignment="1">
      <alignment horizontal="center" vertical="center"/>
    </xf>
    <xf numFmtId="49" fontId="7" fillId="0" borderId="14" xfId="1" applyNumberFormat="1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41" fontId="17" fillId="0" borderId="14" xfId="1" quotePrefix="1" applyNumberFormat="1" applyFont="1" applyFill="1" applyBorder="1" applyAlignment="1">
      <alignment horizontal="right" vertical="center"/>
    </xf>
    <xf numFmtId="41" fontId="17" fillId="0" borderId="0" xfId="1" quotePrefix="1" applyNumberFormat="1" applyFont="1" applyFill="1" applyBorder="1" applyAlignment="1">
      <alignment horizontal="right" vertical="center"/>
    </xf>
    <xf numFmtId="176" fontId="17" fillId="0" borderId="12" xfId="1" applyNumberFormat="1" applyFont="1" applyFill="1" applyBorder="1" applyAlignment="1">
      <alignment horizontal="center" vertical="center"/>
    </xf>
    <xf numFmtId="41" fontId="17" fillId="0" borderId="12" xfId="1" applyNumberFormat="1" applyFont="1" applyFill="1" applyBorder="1" applyAlignment="1">
      <alignment horizontal="center" vertical="center"/>
    </xf>
    <xf numFmtId="41" fontId="17" fillId="0" borderId="0" xfId="1" applyNumberFormat="1" applyFont="1" applyFill="1" applyBorder="1" applyAlignment="1">
      <alignment vertical="center"/>
    </xf>
    <xf numFmtId="41" fontId="17" fillId="0" borderId="0" xfId="1" applyNumberFormat="1" applyFont="1" applyFill="1" applyBorder="1" applyAlignment="1">
      <alignment horizontal="right" vertical="center"/>
    </xf>
    <xf numFmtId="41" fontId="17" fillId="0" borderId="12" xfId="1" applyNumberFormat="1" applyFont="1" applyFill="1" applyBorder="1" applyAlignment="1">
      <alignment horizontal="right" vertical="center"/>
    </xf>
    <xf numFmtId="41" fontId="17" fillId="0" borderId="14" xfId="1" applyNumberFormat="1" applyFont="1" applyFill="1" applyBorder="1" applyAlignment="1">
      <alignment horizontal="right" vertical="center" shrinkToFit="1"/>
    </xf>
    <xf numFmtId="41" fontId="19" fillId="0" borderId="0" xfId="1" applyNumberFormat="1" applyFont="1" applyFill="1" applyAlignment="1">
      <alignment vertical="center"/>
    </xf>
    <xf numFmtId="41" fontId="17" fillId="0" borderId="17" xfId="1" applyNumberFormat="1" applyFont="1" applyFill="1" applyBorder="1" applyAlignment="1">
      <alignment horizontal="center" vertical="center"/>
    </xf>
    <xf numFmtId="41" fontId="17" fillId="0" borderId="1" xfId="1" applyNumberFormat="1" applyFont="1" applyFill="1" applyBorder="1" applyAlignment="1">
      <alignment vertical="center"/>
    </xf>
    <xf numFmtId="41" fontId="17" fillId="0" borderId="1" xfId="1" applyNumberFormat="1" applyFont="1" applyFill="1" applyBorder="1" applyAlignment="1">
      <alignment horizontal="right" vertical="center"/>
    </xf>
    <xf numFmtId="41" fontId="17" fillId="0" borderId="1" xfId="1" quotePrefix="1" applyNumberFormat="1" applyFont="1" applyFill="1" applyBorder="1" applyAlignment="1">
      <alignment horizontal="right" vertical="center"/>
    </xf>
    <xf numFmtId="41" fontId="17" fillId="0" borderId="15" xfId="1" applyNumberFormat="1" applyFont="1" applyFill="1" applyBorder="1" applyAlignment="1">
      <alignment horizontal="right" vertical="center" shrinkToFit="1"/>
    </xf>
    <xf numFmtId="0" fontId="0" fillId="0" borderId="0" xfId="0" applyFill="1">
      <alignment vertical="center"/>
    </xf>
    <xf numFmtId="0" fontId="3" fillId="0" borderId="14" xfId="2" quotePrefix="1" applyFont="1" applyFill="1" applyBorder="1" applyAlignment="1">
      <alignment horizontal="center" vertical="center"/>
    </xf>
    <xf numFmtId="41" fontId="3" fillId="0" borderId="0" xfId="1" applyNumberFormat="1" applyFont="1" applyFill="1" applyBorder="1" applyAlignment="1">
      <alignment horizontal="right" vertical="center" wrapText="1"/>
    </xf>
    <xf numFmtId="41" fontId="3" fillId="0" borderId="14" xfId="1" applyNumberFormat="1" applyFont="1" applyFill="1" applyBorder="1" applyAlignment="1">
      <alignment horizontal="right" vertical="center" wrapText="1"/>
    </xf>
    <xf numFmtId="0" fontId="1" fillId="0" borderId="0" xfId="1" applyFill="1"/>
    <xf numFmtId="0" fontId="11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4" fillId="0" borderId="0" xfId="1" applyFont="1" applyFill="1"/>
    <xf numFmtId="0" fontId="15" fillId="0" borderId="0" xfId="0" applyFont="1" applyFill="1">
      <alignment vertical="center"/>
    </xf>
    <xf numFmtId="0" fontId="11" fillId="0" borderId="0" xfId="0" applyFont="1" applyFill="1" applyAlignment="1">
      <alignment vertical="center" wrapText="1"/>
    </xf>
    <xf numFmtId="3" fontId="7" fillId="0" borderId="13" xfId="1" applyNumberFormat="1" applyFont="1" applyFill="1" applyBorder="1" applyAlignment="1">
      <alignment horizontal="center" vertical="center" wrapText="1"/>
    </xf>
    <xf numFmtId="3" fontId="7" fillId="0" borderId="23" xfId="1" applyNumberFormat="1" applyFont="1" applyFill="1" applyBorder="1" applyAlignment="1">
      <alignment horizontal="center" vertical="center" wrapText="1"/>
    </xf>
    <xf numFmtId="0" fontId="6" fillId="0" borderId="0" xfId="2" quotePrefix="1" applyFont="1" applyFill="1" applyBorder="1" applyAlignment="1">
      <alignment horizontal="center" vertical="center"/>
    </xf>
    <xf numFmtId="0" fontId="6" fillId="0" borderId="12" xfId="1" quotePrefix="1" applyFont="1" applyFill="1" applyBorder="1" applyAlignment="1">
      <alignment horizontal="center" vertical="center"/>
    </xf>
    <xf numFmtId="41" fontId="20" fillId="0" borderId="14" xfId="1" applyNumberFormat="1" applyFont="1" applyFill="1" applyBorder="1" applyAlignment="1">
      <alignment horizontal="right" vertical="center" wrapText="1" shrinkToFit="1"/>
    </xf>
    <xf numFmtId="41" fontId="20" fillId="0" borderId="15" xfId="1" applyNumberFormat="1" applyFont="1" applyFill="1" applyBorder="1" applyAlignment="1">
      <alignment horizontal="right" vertical="center" wrapText="1" shrinkToFit="1"/>
    </xf>
    <xf numFmtId="3" fontId="7" fillId="0" borderId="11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41" fontId="7" fillId="0" borderId="14" xfId="1" applyNumberFormat="1" applyFont="1" applyFill="1" applyBorder="1" applyAlignment="1">
      <alignment horizontal="center" vertical="center"/>
    </xf>
    <xf numFmtId="41" fontId="19" fillId="0" borderId="0" xfId="1" applyNumberFormat="1" applyFont="1" applyFill="1" applyAlignment="1">
      <alignment horizontal="right" vertical="center"/>
    </xf>
    <xf numFmtId="41" fontId="9" fillId="0" borderId="0" xfId="1" applyNumberFormat="1" applyFont="1" applyFill="1" applyBorder="1" applyAlignment="1">
      <alignment horizontal="right" vertical="center"/>
    </xf>
    <xf numFmtId="41" fontId="9" fillId="0" borderId="1" xfId="1" applyNumberFormat="1" applyFont="1" applyFill="1" applyBorder="1" applyAlignment="1">
      <alignment horizontal="right" vertical="center"/>
    </xf>
    <xf numFmtId="41" fontId="17" fillId="0" borderId="14" xfId="1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41" fontId="17" fillId="0" borderId="15" xfId="1" applyNumberFormat="1" applyFont="1" applyFill="1" applyBorder="1" applyAlignment="1">
      <alignment horizontal="right" vertical="center"/>
    </xf>
    <xf numFmtId="41" fontId="7" fillId="0" borderId="1" xfId="1" applyNumberFormat="1" applyFont="1" applyFill="1" applyBorder="1" applyAlignment="1">
      <alignment horizontal="right" vertical="center"/>
    </xf>
    <xf numFmtId="41" fontId="7" fillId="0" borderId="12" xfId="1" applyNumberFormat="1" applyFont="1" applyFill="1" applyBorder="1" applyAlignment="1">
      <alignment horizontal="right" vertical="center"/>
    </xf>
    <xf numFmtId="41" fontId="7" fillId="0" borderId="17" xfId="1" applyNumberFormat="1" applyFont="1" applyFill="1" applyBorder="1" applyAlignment="1">
      <alignment horizontal="right" vertical="center"/>
    </xf>
    <xf numFmtId="41" fontId="7" fillId="0" borderId="14" xfId="1" applyNumberFormat="1" applyFont="1" applyFill="1" applyBorder="1" applyAlignment="1">
      <alignment vertical="center"/>
    </xf>
    <xf numFmtId="41" fontId="7" fillId="0" borderId="15" xfId="1" applyNumberFormat="1" applyFont="1" applyFill="1" applyBorder="1" applyAlignment="1">
      <alignment vertical="center"/>
    </xf>
    <xf numFmtId="41" fontId="7" fillId="0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/>
    <xf numFmtId="0" fontId="21" fillId="0" borderId="0" xfId="0" applyFont="1" applyFill="1">
      <alignment vertical="center"/>
    </xf>
    <xf numFmtId="0" fontId="5" fillId="0" borderId="0" xfId="1" applyFont="1" applyFill="1" applyAlignment="1">
      <alignment horizontal="centerContinuous" vertical="center"/>
    </xf>
    <xf numFmtId="0" fontId="5" fillId="0" borderId="0" xfId="1" applyFont="1" applyFill="1" applyBorder="1" applyAlignment="1">
      <alignment horizontal="centerContinuous"/>
    </xf>
    <xf numFmtId="0" fontId="5" fillId="0" borderId="0" xfId="1" applyFont="1" applyFill="1" applyAlignment="1">
      <alignment horizontal="right" vertical="center"/>
    </xf>
    <xf numFmtId="0" fontId="6" fillId="0" borderId="1" xfId="1" applyFont="1" applyFill="1" applyBorder="1" applyAlignment="1">
      <alignment horizontal="right"/>
    </xf>
    <xf numFmtId="0" fontId="22" fillId="0" borderId="0" xfId="1" applyFont="1" applyFill="1"/>
    <xf numFmtId="0" fontId="6" fillId="0" borderId="2" xfId="1" applyFont="1" applyFill="1" applyBorder="1" applyAlignment="1">
      <alignment horizontal="centerContinuous" vertical="center"/>
    </xf>
    <xf numFmtId="0" fontId="6" fillId="0" borderId="3" xfId="1" applyFont="1" applyFill="1" applyBorder="1" applyAlignment="1">
      <alignment horizontal="centerContinuous" vertical="center"/>
    </xf>
    <xf numFmtId="0" fontId="6" fillId="0" borderId="4" xfId="1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centerContinuous" vertical="center"/>
    </xf>
    <xf numFmtId="0" fontId="6" fillId="0" borderId="6" xfId="1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Continuous" vertical="center"/>
    </xf>
    <xf numFmtId="0" fontId="6" fillId="0" borderId="7" xfId="1" applyFont="1" applyFill="1" applyBorder="1" applyAlignment="1">
      <alignment horizontal="centerContinuous" vertical="center"/>
    </xf>
    <xf numFmtId="0" fontId="6" fillId="0" borderId="8" xfId="1" applyFont="1" applyFill="1" applyBorder="1" applyAlignment="1">
      <alignment horizontal="centerContinuous" vertical="center"/>
    </xf>
    <xf numFmtId="0" fontId="6" fillId="0" borderId="5" xfId="1" applyFont="1" applyFill="1" applyBorder="1" applyAlignment="1">
      <alignment horizontal="centerContinuous" vertical="center" wrapText="1"/>
    </xf>
    <xf numFmtId="0" fontId="6" fillId="0" borderId="9" xfId="1" applyFont="1" applyFill="1" applyBorder="1" applyAlignment="1">
      <alignment horizontal="centerContinuous" vertical="center"/>
    </xf>
    <xf numFmtId="0" fontId="25" fillId="0" borderId="0" xfId="0" applyFont="1" applyFill="1">
      <alignment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Continuous" vertical="center"/>
    </xf>
    <xf numFmtId="0" fontId="6" fillId="0" borderId="12" xfId="1" applyFont="1" applyFill="1" applyBorder="1" applyAlignment="1">
      <alignment horizontal="centerContinuous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41" fontId="26" fillId="0" borderId="14" xfId="1" applyNumberFormat="1" applyFont="1" applyFill="1" applyBorder="1" applyAlignment="1" applyProtection="1">
      <alignment vertical="center"/>
      <protection locked="0"/>
    </xf>
    <xf numFmtId="41" fontId="26" fillId="0" borderId="0" xfId="1" applyNumberFormat="1" applyFont="1" applyFill="1" applyBorder="1" applyAlignment="1" applyProtection="1">
      <alignment vertical="center"/>
      <protection locked="0"/>
    </xf>
    <xf numFmtId="41" fontId="6" fillId="0" borderId="0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9" fontId="6" fillId="0" borderId="12" xfId="1" applyNumberFormat="1" applyFont="1" applyFill="1" applyBorder="1" applyAlignment="1">
      <alignment horizontal="distributed" vertical="center" wrapText="1"/>
    </xf>
    <xf numFmtId="41" fontId="26" fillId="0" borderId="0" xfId="1" applyNumberFormat="1" applyFont="1" applyFill="1" applyBorder="1" applyAlignment="1">
      <alignment vertical="center"/>
    </xf>
    <xf numFmtId="0" fontId="28" fillId="0" borderId="0" xfId="0" applyFont="1" applyFill="1" applyBorder="1">
      <alignment vertical="center"/>
    </xf>
    <xf numFmtId="41" fontId="6" fillId="0" borderId="0" xfId="1" applyNumberFormat="1" applyFont="1" applyFill="1" applyAlignment="1" applyProtection="1">
      <alignment horizontal="right" vertical="center"/>
      <protection locked="0"/>
    </xf>
    <xf numFmtId="0" fontId="6" fillId="0" borderId="14" xfId="1" applyFont="1" applyFill="1" applyBorder="1" applyAlignment="1">
      <alignment horizontal="right" vertical="center" wrapText="1"/>
    </xf>
    <xf numFmtId="49" fontId="6" fillId="0" borderId="12" xfId="1" applyNumberFormat="1" applyFont="1" applyFill="1" applyBorder="1" applyAlignment="1">
      <alignment horizontal="distributed" vertical="center"/>
    </xf>
    <xf numFmtId="41" fontId="26" fillId="0" borderId="0" xfId="1" applyNumberFormat="1" applyFont="1" applyFill="1" applyBorder="1" applyAlignment="1">
      <alignment horizontal="right" vertical="center"/>
    </xf>
    <xf numFmtId="0" fontId="6" fillId="0" borderId="14" xfId="1" applyFont="1" applyFill="1" applyBorder="1" applyAlignment="1">
      <alignment horizontal="right" vertical="center" wrapText="1" shrinkToFit="1"/>
    </xf>
    <xf numFmtId="0" fontId="6" fillId="0" borderId="14" xfId="1" applyFont="1" applyFill="1" applyBorder="1" applyAlignment="1">
      <alignment horizontal="right" vertical="justify" wrapText="1" shrinkToFit="1"/>
    </xf>
    <xf numFmtId="49" fontId="6" fillId="0" borderId="17" xfId="1" applyNumberFormat="1" applyFont="1" applyFill="1" applyBorder="1" applyAlignment="1">
      <alignment horizontal="distributed" vertical="center" wrapText="1"/>
    </xf>
    <xf numFmtId="41" fontId="26" fillId="0" borderId="15" xfId="1" applyNumberFormat="1" applyFont="1" applyFill="1" applyBorder="1" applyAlignment="1">
      <alignment vertical="center"/>
    </xf>
    <xf numFmtId="0" fontId="21" fillId="0" borderId="1" xfId="0" applyFont="1" applyFill="1" applyBorder="1">
      <alignment vertical="center"/>
    </xf>
    <xf numFmtId="41" fontId="26" fillId="0" borderId="1" xfId="1" applyNumberFormat="1" applyFont="1" applyFill="1" applyBorder="1" applyAlignment="1">
      <alignment vertical="center"/>
    </xf>
    <xf numFmtId="0" fontId="28" fillId="0" borderId="1" xfId="0" applyFont="1" applyFill="1" applyBorder="1">
      <alignment vertical="center"/>
    </xf>
    <xf numFmtId="41" fontId="26" fillId="0" borderId="1" xfId="1" applyNumberFormat="1" applyFont="1" applyFill="1" applyBorder="1" applyAlignment="1">
      <alignment horizontal="right" vertical="center"/>
    </xf>
    <xf numFmtId="41" fontId="6" fillId="0" borderId="1" xfId="1" applyNumberFormat="1" applyFont="1" applyFill="1" applyBorder="1" applyAlignment="1" applyProtection="1">
      <alignment horizontal="right" vertical="center"/>
      <protection locked="0"/>
    </xf>
    <xf numFmtId="41" fontId="6" fillId="0" borderId="17" xfId="1" applyNumberFormat="1" applyFont="1" applyFill="1" applyBorder="1" applyAlignment="1" applyProtection="1">
      <alignment horizontal="right" vertical="center"/>
      <protection locked="0"/>
    </xf>
    <xf numFmtId="0" fontId="6" fillId="0" borderId="15" xfId="1" applyFont="1" applyFill="1" applyBorder="1" applyAlignment="1">
      <alignment horizontal="right" vertical="center" wrapText="1" shrinkToFit="1"/>
    </xf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>
      <alignment horizontal="right"/>
    </xf>
    <xf numFmtId="0" fontId="22" fillId="0" borderId="0" xfId="1" applyFont="1" applyFill="1" applyBorder="1"/>
    <xf numFmtId="0" fontId="6" fillId="0" borderId="0" xfId="1" applyNumberFormat="1" applyFont="1" applyFill="1" applyAlignment="1">
      <alignment horizontal="left" vertical="center"/>
    </xf>
    <xf numFmtId="0" fontId="6" fillId="0" borderId="0" xfId="1" applyFont="1" applyFill="1" applyBorder="1" applyAlignment="1">
      <alignment horizontal="right" vertical="center"/>
    </xf>
    <xf numFmtId="41" fontId="6" fillId="0" borderId="0" xfId="1" applyNumberFormat="1" applyFont="1" applyFill="1" applyAlignment="1"/>
    <xf numFmtId="41" fontId="6" fillId="0" borderId="0" xfId="1" applyNumberFormat="1" applyFont="1" applyFill="1" applyBorder="1" applyAlignment="1"/>
    <xf numFmtId="0" fontId="18" fillId="0" borderId="12" xfId="1" quotePrefix="1" applyNumberFormat="1" applyFont="1" applyFill="1" applyBorder="1" applyAlignment="1">
      <alignment horizontal="center" vertical="center"/>
    </xf>
    <xf numFmtId="41" fontId="18" fillId="0" borderId="24" xfId="1" applyNumberFormat="1" applyFont="1" applyFill="1" applyBorder="1" applyAlignment="1">
      <alignment horizontal="center" vertical="center"/>
    </xf>
    <xf numFmtId="41" fontId="18" fillId="0" borderId="25" xfId="1" applyNumberFormat="1" applyFont="1" applyFill="1" applyBorder="1" applyAlignment="1">
      <alignment horizontal="center" vertical="center"/>
    </xf>
    <xf numFmtId="41" fontId="18" fillId="0" borderId="26" xfId="1" applyNumberFormat="1" applyFont="1" applyFill="1" applyBorder="1" applyAlignment="1">
      <alignment horizontal="center" vertical="center"/>
    </xf>
    <xf numFmtId="41" fontId="18" fillId="0" borderId="0" xfId="1" applyNumberFormat="1" applyFont="1" applyFill="1" applyBorder="1" applyAlignment="1">
      <alignment horizontal="center" vertical="center"/>
    </xf>
    <xf numFmtId="176" fontId="18" fillId="0" borderId="14" xfId="1" applyNumberFormat="1" applyFont="1" applyFill="1" applyBorder="1" applyAlignment="1">
      <alignment horizontal="center" vertical="center"/>
    </xf>
    <xf numFmtId="176" fontId="18" fillId="0" borderId="12" xfId="1" applyNumberFormat="1" applyFont="1" applyFill="1" applyBorder="1" applyAlignment="1">
      <alignment horizontal="center" vertical="center"/>
    </xf>
    <xf numFmtId="41" fontId="18" fillId="0" borderId="0" xfId="1" quotePrefix="1" applyNumberFormat="1" applyFont="1" applyFill="1" applyBorder="1" applyAlignment="1">
      <alignment horizontal="right" vertical="center"/>
    </xf>
    <xf numFmtId="49" fontId="12" fillId="0" borderId="14" xfId="1" applyNumberFormat="1" applyFont="1" applyFill="1" applyBorder="1" applyAlignment="1">
      <alignment horizontal="center" vertical="center"/>
    </xf>
    <xf numFmtId="0" fontId="5" fillId="0" borderId="12" xfId="1" quotePrefix="1" applyFont="1" applyFill="1" applyBorder="1" applyAlignment="1">
      <alignment horizontal="center" vertical="center"/>
    </xf>
    <xf numFmtId="41" fontId="27" fillId="0" borderId="0" xfId="1" applyNumberFormat="1" applyFont="1" applyFill="1" applyBorder="1" applyAlignment="1" applyProtection="1">
      <alignment vertical="center"/>
      <protection locked="0"/>
    </xf>
    <xf numFmtId="0" fontId="5" fillId="0" borderId="14" xfId="1" quotePrefix="1" applyFont="1" applyFill="1" applyBorder="1" applyAlignment="1">
      <alignment horizontal="center" vertical="center"/>
    </xf>
    <xf numFmtId="0" fontId="5" fillId="0" borderId="0" xfId="2" quotePrefix="1" applyFont="1" applyFill="1" applyBorder="1" applyAlignment="1">
      <alignment horizontal="center" vertical="center"/>
    </xf>
    <xf numFmtId="41" fontId="12" fillId="0" borderId="14" xfId="1" applyNumberFormat="1" applyFont="1" applyFill="1" applyBorder="1" applyAlignment="1">
      <alignment horizontal="center" vertical="center"/>
    </xf>
    <xf numFmtId="41" fontId="12" fillId="0" borderId="0" xfId="1" applyNumberFormat="1" applyFont="1" applyFill="1" applyBorder="1" applyAlignment="1">
      <alignment horizontal="center" vertical="center"/>
    </xf>
    <xf numFmtId="0" fontId="2" fillId="0" borderId="14" xfId="2" quotePrefix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3" fontId="8" fillId="0" borderId="0" xfId="1" applyNumberFormat="1" applyFont="1" applyFill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 wrapText="1"/>
    </xf>
    <xf numFmtId="3" fontId="3" fillId="0" borderId="12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7" fillId="0" borderId="11" xfId="1" applyNumberFormat="1" applyFont="1" applyFill="1" applyBorder="1" applyAlignment="1">
      <alignment horizontal="center" vertical="center"/>
    </xf>
    <xf numFmtId="3" fontId="7" fillId="0" borderId="10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9" xfId="1" applyNumberFormat="1" applyFont="1" applyFill="1" applyBorder="1" applyAlignment="1">
      <alignment horizontal="center" vertical="center"/>
    </xf>
    <xf numFmtId="3" fontId="7" fillId="0" borderId="20" xfId="1" applyNumberFormat="1" applyFont="1" applyFill="1" applyBorder="1" applyAlignment="1">
      <alignment horizontal="center" vertical="center"/>
    </xf>
    <xf numFmtId="49" fontId="3" fillId="0" borderId="21" xfId="1" applyNumberFormat="1" applyFont="1" applyFill="1" applyBorder="1" applyAlignment="1">
      <alignment horizontal="center" vertical="center"/>
    </xf>
    <xf numFmtId="49" fontId="3" fillId="0" borderId="22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3" fontId="7" fillId="0" borderId="8" xfId="1" applyNumberFormat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41" fontId="7" fillId="0" borderId="5" xfId="1" applyNumberFormat="1" applyFont="1" applyFill="1" applyBorder="1" applyAlignment="1">
      <alignment horizontal="center" vertical="center" wrapText="1" shrinkToFit="1"/>
    </xf>
    <xf numFmtId="41" fontId="7" fillId="0" borderId="9" xfId="1" applyNumberFormat="1" applyFont="1" applyFill="1" applyBorder="1" applyAlignment="1">
      <alignment horizontal="center" vertical="center" wrapText="1" shrinkToFit="1"/>
    </xf>
    <xf numFmtId="41" fontId="7" fillId="0" borderId="2" xfId="1" applyNumberFormat="1" applyFont="1" applyFill="1" applyBorder="1" applyAlignment="1">
      <alignment horizontal="center" vertical="center" wrapText="1"/>
    </xf>
    <xf numFmtId="41" fontId="7" fillId="0" borderId="4" xfId="1" applyNumberFormat="1" applyFont="1" applyFill="1" applyBorder="1" applyAlignment="1">
      <alignment horizontal="center" vertical="center" wrapText="1"/>
    </xf>
    <xf numFmtId="41" fontId="4" fillId="0" borderId="0" xfId="1" applyNumberFormat="1" applyFont="1" applyFill="1" applyAlignment="1">
      <alignment horizontal="center" vertical="center"/>
    </xf>
    <xf numFmtId="41" fontId="4" fillId="0" borderId="0" xfId="1" applyNumberFormat="1" applyFont="1" applyFill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41" fontId="7" fillId="0" borderId="5" xfId="1" applyNumberFormat="1" applyFont="1" applyFill="1" applyBorder="1" applyAlignment="1">
      <alignment horizontal="center" vertical="center" wrapText="1"/>
    </xf>
    <xf numFmtId="41" fontId="7" fillId="0" borderId="9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 shrinkToFit="1"/>
    </xf>
    <xf numFmtId="49" fontId="7" fillId="0" borderId="9" xfId="1" applyNumberFormat="1" applyFont="1" applyFill="1" applyBorder="1" applyAlignment="1">
      <alignment horizontal="center" vertical="center" wrapText="1" shrinkToFit="1"/>
    </xf>
    <xf numFmtId="3" fontId="7" fillId="0" borderId="2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41" fontId="7" fillId="0" borderId="11" xfId="1" applyNumberFormat="1" applyFont="1" applyFill="1" applyBorder="1" applyAlignment="1">
      <alignment horizontal="center" vertical="center" wrapText="1"/>
    </xf>
    <xf numFmtId="41" fontId="7" fillId="0" borderId="13" xfId="1" applyNumberFormat="1" applyFont="1" applyFill="1" applyBorder="1" applyAlignment="1">
      <alignment horizontal="center" vertical="center" wrapText="1"/>
    </xf>
    <xf numFmtId="3" fontId="7" fillId="0" borderId="11" xfId="1" applyNumberFormat="1" applyFont="1" applyFill="1" applyBorder="1" applyAlignment="1">
      <alignment horizontal="center" vertical="center" wrapText="1"/>
    </xf>
    <xf numFmtId="41" fontId="7" fillId="0" borderId="12" xfId="1" applyNumberFormat="1" applyFont="1" applyFill="1" applyBorder="1" applyAlignment="1">
      <alignment horizontal="center" vertical="center" wrapText="1"/>
    </xf>
    <xf numFmtId="41" fontId="6" fillId="0" borderId="2" xfId="1" applyNumberFormat="1" applyFont="1" applyFill="1" applyBorder="1" applyAlignment="1">
      <alignment horizontal="center" vertical="center" wrapText="1"/>
    </xf>
    <xf numFmtId="41" fontId="6" fillId="0" borderId="3" xfId="1" applyNumberFormat="1" applyFont="1" applyFill="1" applyBorder="1" applyAlignment="1">
      <alignment horizontal="center" vertical="center" wrapText="1"/>
    </xf>
    <xf numFmtId="41" fontId="6" fillId="0" borderId="4" xfId="1" applyNumberFormat="1" applyFont="1" applyFill="1" applyBorder="1" applyAlignment="1">
      <alignment horizontal="center" vertical="center" wrapText="1"/>
    </xf>
    <xf numFmtId="41" fontId="6" fillId="0" borderId="5" xfId="1" applyNumberFormat="1" applyFont="1" applyFill="1" applyBorder="1" applyAlignment="1">
      <alignment horizontal="center" vertical="center" wrapText="1"/>
    </xf>
    <xf numFmtId="41" fontId="6" fillId="0" borderId="6" xfId="1" applyNumberFormat="1" applyFont="1" applyFill="1" applyBorder="1" applyAlignment="1">
      <alignment horizontal="center" vertical="center" wrapText="1"/>
    </xf>
    <xf numFmtId="41" fontId="6" fillId="0" borderId="9" xfId="1" applyNumberFormat="1" applyFont="1" applyFill="1" applyBorder="1" applyAlignment="1">
      <alignment horizontal="center" vertical="center" wrapText="1"/>
    </xf>
    <xf numFmtId="41" fontId="7" fillId="0" borderId="14" xfId="1" applyNumberFormat="1" applyFont="1" applyFill="1" applyBorder="1" applyAlignment="1">
      <alignment horizontal="center" vertical="center"/>
    </xf>
    <xf numFmtId="41" fontId="7" fillId="0" borderId="6" xfId="1" applyNumberFormat="1" applyFont="1" applyFill="1" applyBorder="1" applyAlignment="1">
      <alignment horizontal="center" vertical="center"/>
    </xf>
    <xf numFmtId="41" fontId="7" fillId="0" borderId="9" xfId="1" applyNumberFormat="1" applyFont="1" applyFill="1" applyBorder="1" applyAlignment="1">
      <alignment horizontal="center" vertical="center"/>
    </xf>
  </cellXfs>
  <cellStyles count="5">
    <cellStyle name="쉼표 [0] 2" xfId="2"/>
    <cellStyle name="콤마 [0]_1.도본청공무원(국가1-2) " xfId="3"/>
    <cellStyle name="콤마_1.도본청공무원(국가1-2) " xfId="4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workbookViewId="0">
      <selection activeCell="J33" sqref="J33"/>
    </sheetView>
  </sheetViews>
  <sheetFormatPr defaultRowHeight="12" x14ac:dyDescent="0.3"/>
  <cols>
    <col min="1" max="1" width="15.25" style="89" customWidth="1"/>
    <col min="2" max="2" width="6.5" style="89" customWidth="1"/>
    <col min="3" max="3" width="6.625" style="89" customWidth="1"/>
    <col min="4" max="4" width="8.875" style="89" customWidth="1"/>
    <col min="5" max="7" width="7" style="89" customWidth="1"/>
    <col min="8" max="8" width="7.375" style="89" customWidth="1"/>
    <col min="9" max="9" width="6" style="89" customWidth="1"/>
    <col min="10" max="10" width="6.75" style="89" customWidth="1"/>
    <col min="11" max="11" width="5.75" style="89" customWidth="1"/>
    <col min="12" max="12" width="6.5" style="89" customWidth="1"/>
    <col min="13" max="14" width="5.625" style="89" customWidth="1"/>
    <col min="15" max="16" width="6.5" style="89" customWidth="1"/>
    <col min="17" max="17" width="5.625" style="89" customWidth="1"/>
    <col min="18" max="18" width="6.5" style="89" customWidth="1"/>
    <col min="19" max="19" width="6.125" style="89" customWidth="1"/>
    <col min="20" max="20" width="6.5" style="89" customWidth="1"/>
    <col min="21" max="21" width="16.125" style="89" customWidth="1"/>
    <col min="22" max="16384" width="9" style="89"/>
  </cols>
  <sheetData>
    <row r="1" spans="1:23" x14ac:dyDescent="0.2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2" t="s">
        <v>1</v>
      </c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88"/>
      <c r="W1" s="88"/>
    </row>
    <row r="2" spans="1:23" ht="12" customHeight="1" x14ac:dyDescent="0.2">
      <c r="A2" s="1"/>
      <c r="B2" s="90"/>
      <c r="C2" s="90"/>
      <c r="D2" s="90"/>
      <c r="E2" s="90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2"/>
      <c r="V2" s="88"/>
      <c r="W2" s="88"/>
    </row>
    <row r="3" spans="1:23" ht="12.75" thickBot="1" x14ac:dyDescent="0.25">
      <c r="A3" s="2" t="s">
        <v>2</v>
      </c>
      <c r="B3" s="93"/>
      <c r="C3" s="93"/>
      <c r="D3" s="93"/>
      <c r="E3" s="9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93" t="s">
        <v>3</v>
      </c>
      <c r="V3" s="94"/>
      <c r="W3" s="94"/>
    </row>
    <row r="4" spans="1:23" ht="15" thickTop="1" x14ac:dyDescent="0.3">
      <c r="A4" s="176" t="s">
        <v>112</v>
      </c>
      <c r="B4" s="95" t="s">
        <v>4</v>
      </c>
      <c r="C4" s="96"/>
      <c r="D4" s="96"/>
      <c r="E4" s="96"/>
      <c r="F4" s="97"/>
      <c r="G4" s="172" t="s">
        <v>5</v>
      </c>
      <c r="H4" s="173"/>
      <c r="I4" s="173"/>
      <c r="J4" s="173"/>
      <c r="K4" s="172" t="s">
        <v>5</v>
      </c>
      <c r="L4" s="173"/>
      <c r="M4" s="173"/>
      <c r="N4" s="173"/>
      <c r="O4" s="95" t="s">
        <v>172</v>
      </c>
      <c r="P4" s="96"/>
      <c r="Q4" s="96"/>
      <c r="R4" s="96"/>
      <c r="S4" s="96"/>
      <c r="T4" s="97"/>
      <c r="U4" s="178" t="s">
        <v>113</v>
      </c>
      <c r="V4" s="98"/>
      <c r="W4" s="98"/>
    </row>
    <row r="5" spans="1:23" x14ac:dyDescent="0.3">
      <c r="A5" s="177"/>
      <c r="B5" s="99" t="s">
        <v>6</v>
      </c>
      <c r="C5" s="100"/>
      <c r="D5" s="100"/>
      <c r="E5" s="100"/>
      <c r="F5" s="100"/>
      <c r="G5" s="166" t="s">
        <v>128</v>
      </c>
      <c r="H5" s="167"/>
      <c r="I5" s="167"/>
      <c r="J5" s="167"/>
      <c r="K5" s="166" t="s">
        <v>7</v>
      </c>
      <c r="L5" s="167"/>
      <c r="M5" s="167"/>
      <c r="N5" s="167"/>
      <c r="O5" s="166" t="s">
        <v>8</v>
      </c>
      <c r="P5" s="167"/>
      <c r="Q5" s="167"/>
      <c r="R5" s="167"/>
      <c r="S5" s="167"/>
      <c r="T5" s="168"/>
      <c r="U5" s="179"/>
      <c r="V5" s="98"/>
      <c r="W5" s="98"/>
    </row>
    <row r="6" spans="1:23" ht="15" customHeight="1" x14ac:dyDescent="0.3">
      <c r="A6" s="177"/>
      <c r="B6" s="169" t="s">
        <v>9</v>
      </c>
      <c r="C6" s="165"/>
      <c r="D6" s="163" t="s">
        <v>10</v>
      </c>
      <c r="E6" s="164"/>
      <c r="F6" s="165"/>
      <c r="G6" s="169" t="s">
        <v>122</v>
      </c>
      <c r="H6" s="165"/>
      <c r="I6" s="169" t="s">
        <v>123</v>
      </c>
      <c r="J6" s="165"/>
      <c r="K6" s="169" t="s">
        <v>11</v>
      </c>
      <c r="L6" s="165"/>
      <c r="M6" s="101" t="s">
        <v>124</v>
      </c>
      <c r="N6" s="102"/>
      <c r="O6" s="103" t="s">
        <v>125</v>
      </c>
      <c r="P6" s="102"/>
      <c r="Q6" s="103" t="s">
        <v>127</v>
      </c>
      <c r="R6" s="102"/>
      <c r="S6" s="103" t="s">
        <v>126</v>
      </c>
      <c r="T6" s="102"/>
      <c r="U6" s="179"/>
      <c r="V6" s="98"/>
      <c r="W6" s="98"/>
    </row>
    <row r="7" spans="1:23" s="106" customFormat="1" x14ac:dyDescent="0.3">
      <c r="A7" s="177"/>
      <c r="B7" s="170" t="s">
        <v>13</v>
      </c>
      <c r="C7" s="171"/>
      <c r="D7" s="166"/>
      <c r="E7" s="167"/>
      <c r="F7" s="168"/>
      <c r="G7" s="166" t="s">
        <v>129</v>
      </c>
      <c r="H7" s="168"/>
      <c r="I7" s="174" t="s">
        <v>130</v>
      </c>
      <c r="J7" s="168"/>
      <c r="K7" s="174" t="s">
        <v>14</v>
      </c>
      <c r="L7" s="168"/>
      <c r="M7" s="174" t="s">
        <v>15</v>
      </c>
      <c r="N7" s="168"/>
      <c r="O7" s="104" t="s">
        <v>131</v>
      </c>
      <c r="P7" s="105"/>
      <c r="Q7" s="174" t="s">
        <v>132</v>
      </c>
      <c r="R7" s="175"/>
      <c r="S7" s="99" t="s">
        <v>16</v>
      </c>
      <c r="T7" s="105"/>
      <c r="U7" s="179"/>
      <c r="V7" s="98"/>
      <c r="W7" s="98"/>
    </row>
    <row r="8" spans="1:23" ht="13.5" customHeight="1" x14ac:dyDescent="0.3">
      <c r="A8" s="177"/>
      <c r="B8" s="107"/>
      <c r="C8" s="108" t="s">
        <v>17</v>
      </c>
      <c r="D8" s="109" t="s">
        <v>18</v>
      </c>
      <c r="E8" s="109" t="s">
        <v>19</v>
      </c>
      <c r="F8" s="109" t="s">
        <v>20</v>
      </c>
      <c r="G8" s="110" t="s">
        <v>21</v>
      </c>
      <c r="H8" s="111" t="s">
        <v>22</v>
      </c>
      <c r="I8" s="180" t="s">
        <v>21</v>
      </c>
      <c r="J8" s="180" t="s">
        <v>22</v>
      </c>
      <c r="K8" s="180" t="s">
        <v>21</v>
      </c>
      <c r="L8" s="180" t="s">
        <v>22</v>
      </c>
      <c r="M8" s="180" t="s">
        <v>21</v>
      </c>
      <c r="N8" s="180" t="s">
        <v>22</v>
      </c>
      <c r="O8" s="180" t="s">
        <v>21</v>
      </c>
      <c r="P8" s="180" t="s">
        <v>22</v>
      </c>
      <c r="Q8" s="180" t="s">
        <v>21</v>
      </c>
      <c r="R8" s="180" t="s">
        <v>22</v>
      </c>
      <c r="S8" s="180" t="s">
        <v>21</v>
      </c>
      <c r="T8" s="180" t="s">
        <v>22</v>
      </c>
      <c r="U8" s="179"/>
      <c r="V8" s="98"/>
      <c r="W8" s="98"/>
    </row>
    <row r="9" spans="1:23" s="106" customFormat="1" ht="11.25" customHeight="1" x14ac:dyDescent="0.3">
      <c r="A9" s="175"/>
      <c r="B9" s="112"/>
      <c r="C9" s="113" t="s">
        <v>23</v>
      </c>
      <c r="D9" s="114" t="s">
        <v>6</v>
      </c>
      <c r="E9" s="114" t="s">
        <v>24</v>
      </c>
      <c r="F9" s="105" t="s">
        <v>25</v>
      </c>
      <c r="G9" s="112" t="s">
        <v>13</v>
      </c>
      <c r="H9" s="115" t="s">
        <v>26</v>
      </c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74"/>
      <c r="V9" s="98"/>
      <c r="W9" s="98"/>
    </row>
    <row r="10" spans="1:23" ht="15" customHeight="1" x14ac:dyDescent="0.3">
      <c r="A10" s="3">
        <v>2014</v>
      </c>
      <c r="B10" s="116">
        <v>2833</v>
      </c>
      <c r="C10" s="117">
        <v>1018</v>
      </c>
      <c r="D10" s="117">
        <v>11063</v>
      </c>
      <c r="E10" s="117">
        <v>6483</v>
      </c>
      <c r="F10" s="117">
        <v>4580</v>
      </c>
      <c r="G10" s="117">
        <v>2048</v>
      </c>
      <c r="H10" s="117">
        <v>4191</v>
      </c>
      <c r="I10" s="117">
        <v>265</v>
      </c>
      <c r="J10" s="117">
        <v>3359</v>
      </c>
      <c r="K10" s="117">
        <v>284</v>
      </c>
      <c r="L10" s="117">
        <v>2881</v>
      </c>
      <c r="M10" s="117">
        <v>236</v>
      </c>
      <c r="N10" s="117">
        <v>632</v>
      </c>
      <c r="O10" s="117">
        <v>2682</v>
      </c>
      <c r="P10" s="117">
        <v>8923</v>
      </c>
      <c r="Q10" s="117">
        <v>122</v>
      </c>
      <c r="R10" s="117">
        <v>1404</v>
      </c>
      <c r="S10" s="117">
        <v>29</v>
      </c>
      <c r="T10" s="117">
        <v>736</v>
      </c>
      <c r="U10" s="5">
        <v>2014</v>
      </c>
      <c r="V10" s="118"/>
      <c r="W10" s="118"/>
    </row>
    <row r="11" spans="1:23" ht="15" customHeight="1" x14ac:dyDescent="0.3">
      <c r="A11" s="3">
        <v>2015</v>
      </c>
      <c r="B11" s="116">
        <v>2935</v>
      </c>
      <c r="C11" s="117">
        <v>1037</v>
      </c>
      <c r="D11" s="117">
        <v>11844</v>
      </c>
      <c r="E11" s="117">
        <v>7041</v>
      </c>
      <c r="F11" s="117">
        <v>4803</v>
      </c>
      <c r="G11" s="117">
        <v>2074</v>
      </c>
      <c r="H11" s="117">
        <v>4378</v>
      </c>
      <c r="I11" s="117">
        <v>272</v>
      </c>
      <c r="J11" s="117">
        <v>3472</v>
      </c>
      <c r="K11" s="117">
        <v>305</v>
      </c>
      <c r="L11" s="117">
        <v>3191</v>
      </c>
      <c r="M11" s="117">
        <v>284</v>
      </c>
      <c r="N11" s="117">
        <v>803</v>
      </c>
      <c r="O11" s="117">
        <v>2784</v>
      </c>
      <c r="P11" s="117">
        <v>9716</v>
      </c>
      <c r="Q11" s="117">
        <v>124</v>
      </c>
      <c r="R11" s="117">
        <v>1382</v>
      </c>
      <c r="S11" s="117">
        <v>27</v>
      </c>
      <c r="T11" s="117">
        <v>746</v>
      </c>
      <c r="U11" s="5">
        <v>2015</v>
      </c>
      <c r="V11" s="118"/>
      <c r="W11" s="118"/>
    </row>
    <row r="12" spans="1:23" ht="15" customHeight="1" x14ac:dyDescent="0.3">
      <c r="A12" s="3">
        <v>2016</v>
      </c>
      <c r="B12" s="116">
        <v>2981</v>
      </c>
      <c r="C12" s="117">
        <v>1075</v>
      </c>
      <c r="D12" s="117">
        <v>11889</v>
      </c>
      <c r="E12" s="117">
        <v>6884</v>
      </c>
      <c r="F12" s="117">
        <v>5005</v>
      </c>
      <c r="G12" s="117">
        <v>2085</v>
      </c>
      <c r="H12" s="117">
        <v>4269</v>
      </c>
      <c r="I12" s="117">
        <v>296</v>
      </c>
      <c r="J12" s="117">
        <v>3554</v>
      </c>
      <c r="K12" s="117">
        <v>305</v>
      </c>
      <c r="L12" s="117">
        <v>3421</v>
      </c>
      <c r="M12" s="117">
        <v>295</v>
      </c>
      <c r="N12" s="117">
        <v>645</v>
      </c>
      <c r="O12" s="117">
        <v>2828</v>
      </c>
      <c r="P12" s="117">
        <v>9359</v>
      </c>
      <c r="Q12" s="117">
        <v>126</v>
      </c>
      <c r="R12" s="117">
        <v>1487</v>
      </c>
      <c r="S12" s="117">
        <v>27</v>
      </c>
      <c r="T12" s="117">
        <v>1043</v>
      </c>
      <c r="U12" s="5">
        <v>2016</v>
      </c>
      <c r="V12" s="118"/>
      <c r="W12" s="118"/>
    </row>
    <row r="13" spans="1:23" ht="15" customHeight="1" x14ac:dyDescent="0.3">
      <c r="A13" s="70">
        <v>2017</v>
      </c>
      <c r="B13" s="117">
        <v>3118</v>
      </c>
      <c r="C13" s="117">
        <v>1111</v>
      </c>
      <c r="D13" s="117">
        <v>12220</v>
      </c>
      <c r="E13" s="117">
        <v>7094</v>
      </c>
      <c r="F13" s="117">
        <v>5126</v>
      </c>
      <c r="G13" s="117">
        <v>2140</v>
      </c>
      <c r="H13" s="117">
        <v>4321</v>
      </c>
      <c r="I13" s="117">
        <v>284</v>
      </c>
      <c r="J13" s="117">
        <v>3481</v>
      </c>
      <c r="K13" s="117">
        <v>347</v>
      </c>
      <c r="L13" s="117">
        <v>3410</v>
      </c>
      <c r="M13" s="117">
        <v>347</v>
      </c>
      <c r="N13" s="117">
        <v>853</v>
      </c>
      <c r="O13" s="117">
        <v>2950</v>
      </c>
      <c r="P13" s="117">
        <v>9577</v>
      </c>
      <c r="Q13" s="117">
        <v>138</v>
      </c>
      <c r="R13" s="117">
        <v>1585</v>
      </c>
      <c r="S13" s="117">
        <v>30</v>
      </c>
      <c r="T13" s="117">
        <v>903</v>
      </c>
      <c r="U13" s="5">
        <v>2017</v>
      </c>
      <c r="V13" s="118"/>
      <c r="W13" s="118"/>
    </row>
    <row r="14" spans="1:23" ht="15" customHeight="1" x14ac:dyDescent="0.3">
      <c r="A14" s="154">
        <v>2018</v>
      </c>
      <c r="B14" s="155">
        <v>3210</v>
      </c>
      <c r="C14" s="155">
        <f>SUM(C15:C33)</f>
        <v>1158</v>
      </c>
      <c r="D14" s="155">
        <v>12283</v>
      </c>
      <c r="E14" s="155">
        <v>7092</v>
      </c>
      <c r="F14" s="155">
        <v>5191</v>
      </c>
      <c r="G14" s="155">
        <v>2193</v>
      </c>
      <c r="H14" s="155">
        <v>4243</v>
      </c>
      <c r="I14" s="155">
        <v>319</v>
      </c>
      <c r="J14" s="155">
        <v>3505</v>
      </c>
      <c r="K14" s="155">
        <v>350</v>
      </c>
      <c r="L14" s="155">
        <v>3667</v>
      </c>
      <c r="M14" s="155">
        <v>348</v>
      </c>
      <c r="N14" s="155">
        <v>868</v>
      </c>
      <c r="O14" s="155">
        <v>3028</v>
      </c>
      <c r="P14" s="155">
        <v>9768</v>
      </c>
      <c r="Q14" s="155">
        <v>149</v>
      </c>
      <c r="R14" s="155">
        <v>1715</v>
      </c>
      <c r="S14" s="155">
        <v>33</v>
      </c>
      <c r="T14" s="155">
        <v>800</v>
      </c>
      <c r="U14" s="156">
        <v>2018</v>
      </c>
      <c r="V14" s="118"/>
      <c r="W14" s="119"/>
    </row>
    <row r="15" spans="1:23" ht="19.5" customHeight="1" x14ac:dyDescent="0.3">
      <c r="A15" s="120" t="s">
        <v>27</v>
      </c>
      <c r="B15" s="121">
        <v>35</v>
      </c>
      <c r="C15" s="89">
        <v>6</v>
      </c>
      <c r="D15" s="121">
        <v>253</v>
      </c>
      <c r="E15" s="122">
        <v>216</v>
      </c>
      <c r="F15" s="121">
        <v>37</v>
      </c>
      <c r="G15" s="121">
        <v>0</v>
      </c>
      <c r="H15" s="121">
        <v>0</v>
      </c>
      <c r="I15" s="121">
        <v>14</v>
      </c>
      <c r="J15" s="121">
        <v>73</v>
      </c>
      <c r="K15" s="121">
        <v>19</v>
      </c>
      <c r="L15" s="121">
        <v>151</v>
      </c>
      <c r="M15" s="121">
        <v>2</v>
      </c>
      <c r="N15" s="121">
        <v>0</v>
      </c>
      <c r="O15" s="123">
        <v>28</v>
      </c>
      <c r="P15" s="123">
        <v>181</v>
      </c>
      <c r="Q15" s="123">
        <v>5</v>
      </c>
      <c r="R15" s="123">
        <v>51</v>
      </c>
      <c r="S15" s="123">
        <v>2</v>
      </c>
      <c r="T15" s="123">
        <v>0</v>
      </c>
      <c r="U15" s="124" t="s">
        <v>28</v>
      </c>
      <c r="V15" s="118"/>
      <c r="W15" s="118"/>
    </row>
    <row r="16" spans="1:23" ht="16.5" customHeight="1" x14ac:dyDescent="0.3">
      <c r="A16" s="125" t="s">
        <v>29</v>
      </c>
      <c r="B16" s="121">
        <v>1</v>
      </c>
      <c r="C16" s="89">
        <v>1</v>
      </c>
      <c r="D16" s="121" t="s">
        <v>179</v>
      </c>
      <c r="E16" s="121" t="s">
        <v>173</v>
      </c>
      <c r="F16" s="121" t="s">
        <v>177</v>
      </c>
      <c r="G16" s="121">
        <v>1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3">
        <v>1</v>
      </c>
      <c r="P16" s="123">
        <v>0</v>
      </c>
      <c r="Q16" s="123">
        <v>0</v>
      </c>
      <c r="R16" s="123">
        <v>0</v>
      </c>
      <c r="S16" s="123">
        <v>0</v>
      </c>
      <c r="T16" s="123">
        <v>0</v>
      </c>
      <c r="U16" s="127" t="s">
        <v>30</v>
      </c>
      <c r="V16" s="98"/>
      <c r="W16" s="98"/>
    </row>
    <row r="17" spans="1:21" ht="16.5" customHeight="1" x14ac:dyDescent="0.3">
      <c r="A17" s="125" t="s">
        <v>31</v>
      </c>
      <c r="B17" s="121">
        <v>325</v>
      </c>
      <c r="C17" s="89">
        <v>98</v>
      </c>
      <c r="D17" s="121">
        <v>2757</v>
      </c>
      <c r="E17" s="122">
        <v>1756</v>
      </c>
      <c r="F17" s="121">
        <v>1001</v>
      </c>
      <c r="G17" s="121">
        <v>221</v>
      </c>
      <c r="H17" s="126">
        <v>477</v>
      </c>
      <c r="I17" s="126">
        <v>73</v>
      </c>
      <c r="J17" s="126">
        <v>2101</v>
      </c>
      <c r="K17" s="126">
        <v>30</v>
      </c>
      <c r="L17" s="126">
        <v>176</v>
      </c>
      <c r="M17" s="126">
        <v>1</v>
      </c>
      <c r="N17" s="126">
        <v>0</v>
      </c>
      <c r="O17" s="123">
        <v>291</v>
      </c>
      <c r="P17" s="123">
        <v>1238</v>
      </c>
      <c r="Q17" s="123">
        <v>24</v>
      </c>
      <c r="R17" s="123">
        <v>917</v>
      </c>
      <c r="S17" s="123">
        <v>10</v>
      </c>
      <c r="T17" s="123">
        <v>602</v>
      </c>
      <c r="U17" s="127" t="s">
        <v>32</v>
      </c>
    </row>
    <row r="18" spans="1:21" ht="21" customHeight="1" x14ac:dyDescent="0.3">
      <c r="A18" s="120" t="s">
        <v>116</v>
      </c>
      <c r="B18" s="121">
        <v>22</v>
      </c>
      <c r="C18" s="89">
        <v>10</v>
      </c>
      <c r="D18" s="121">
        <v>98</v>
      </c>
      <c r="E18" s="122">
        <v>56</v>
      </c>
      <c r="F18" s="121">
        <v>42</v>
      </c>
      <c r="G18" s="121">
        <v>18</v>
      </c>
      <c r="H18" s="126">
        <v>20</v>
      </c>
      <c r="I18" s="126">
        <v>2</v>
      </c>
      <c r="J18" s="126">
        <v>0</v>
      </c>
      <c r="K18" s="126">
        <v>2</v>
      </c>
      <c r="L18" s="126">
        <v>0</v>
      </c>
      <c r="M18" s="126">
        <v>0</v>
      </c>
      <c r="N18" s="126">
        <v>0</v>
      </c>
      <c r="O18" s="123">
        <v>20</v>
      </c>
      <c r="P18" s="123">
        <v>23</v>
      </c>
      <c r="Q18" s="123">
        <v>2</v>
      </c>
      <c r="R18" s="123">
        <v>0</v>
      </c>
      <c r="S18" s="123">
        <v>0</v>
      </c>
      <c r="T18" s="123">
        <v>0</v>
      </c>
      <c r="U18" s="127" t="s">
        <v>33</v>
      </c>
    </row>
    <row r="19" spans="1:21" ht="21" customHeight="1" x14ac:dyDescent="0.3">
      <c r="A19" s="120" t="s">
        <v>34</v>
      </c>
      <c r="B19" s="121">
        <v>14</v>
      </c>
      <c r="C19" s="89">
        <v>2</v>
      </c>
      <c r="D19" s="121">
        <v>80</v>
      </c>
      <c r="E19" s="122">
        <v>51</v>
      </c>
      <c r="F19" s="121">
        <v>29</v>
      </c>
      <c r="G19" s="121">
        <v>5</v>
      </c>
      <c r="H19" s="126">
        <v>8</v>
      </c>
      <c r="I19" s="126">
        <v>7</v>
      </c>
      <c r="J19" s="126">
        <v>39</v>
      </c>
      <c r="K19" s="126">
        <v>2</v>
      </c>
      <c r="L19" s="126">
        <v>0</v>
      </c>
      <c r="M19" s="126">
        <v>0</v>
      </c>
      <c r="N19" s="126">
        <v>0</v>
      </c>
      <c r="O19" s="123">
        <v>13</v>
      </c>
      <c r="P19" s="123">
        <v>65</v>
      </c>
      <c r="Q19" s="123">
        <v>1</v>
      </c>
      <c r="R19" s="123">
        <v>0</v>
      </c>
      <c r="S19" s="123">
        <v>0</v>
      </c>
      <c r="T19" s="123">
        <v>0</v>
      </c>
      <c r="U19" s="127" t="s">
        <v>35</v>
      </c>
    </row>
    <row r="20" spans="1:21" ht="15.75" customHeight="1" x14ac:dyDescent="0.3">
      <c r="A20" s="125" t="s">
        <v>36</v>
      </c>
      <c r="B20" s="121">
        <v>209</v>
      </c>
      <c r="C20" s="89">
        <v>37</v>
      </c>
      <c r="D20" s="121">
        <v>1117</v>
      </c>
      <c r="E20" s="122">
        <v>950</v>
      </c>
      <c r="F20" s="121">
        <v>167</v>
      </c>
      <c r="G20" s="121">
        <v>110</v>
      </c>
      <c r="H20" s="126">
        <v>367</v>
      </c>
      <c r="I20" s="126">
        <v>99</v>
      </c>
      <c r="J20" s="126">
        <v>750</v>
      </c>
      <c r="K20" s="126">
        <v>0</v>
      </c>
      <c r="L20" s="126">
        <v>0</v>
      </c>
      <c r="M20" s="126">
        <v>0</v>
      </c>
      <c r="N20" s="126">
        <v>0</v>
      </c>
      <c r="O20" s="123">
        <v>205</v>
      </c>
      <c r="P20" s="123">
        <v>1070</v>
      </c>
      <c r="Q20" s="123">
        <v>1</v>
      </c>
      <c r="R20" s="123">
        <v>0</v>
      </c>
      <c r="S20" s="123">
        <v>3</v>
      </c>
      <c r="T20" s="123">
        <v>36</v>
      </c>
      <c r="U20" s="127" t="s">
        <v>37</v>
      </c>
    </row>
    <row r="21" spans="1:21" ht="15.75" customHeight="1" x14ac:dyDescent="0.3">
      <c r="A21" s="120" t="s">
        <v>38</v>
      </c>
      <c r="B21" s="121">
        <v>828</v>
      </c>
      <c r="C21" s="89">
        <v>308</v>
      </c>
      <c r="D21" s="121">
        <v>1629</v>
      </c>
      <c r="E21" s="122">
        <v>937</v>
      </c>
      <c r="F21" s="121">
        <v>692</v>
      </c>
      <c r="G21" s="121">
        <v>704</v>
      </c>
      <c r="H21" s="126">
        <v>1213</v>
      </c>
      <c r="I21" s="126">
        <v>49</v>
      </c>
      <c r="J21" s="126">
        <v>154</v>
      </c>
      <c r="K21" s="126">
        <v>71</v>
      </c>
      <c r="L21" s="126">
        <v>257</v>
      </c>
      <c r="M21" s="126">
        <v>4</v>
      </c>
      <c r="N21" s="126">
        <v>5</v>
      </c>
      <c r="O21" s="123">
        <v>795</v>
      </c>
      <c r="P21" s="123">
        <v>1506</v>
      </c>
      <c r="Q21" s="123">
        <v>27</v>
      </c>
      <c r="R21" s="123">
        <v>100</v>
      </c>
      <c r="S21" s="123">
        <v>6</v>
      </c>
      <c r="T21" s="123">
        <v>23</v>
      </c>
      <c r="U21" s="128" t="s">
        <v>39</v>
      </c>
    </row>
    <row r="22" spans="1:21" ht="15.75" customHeight="1" x14ac:dyDescent="0.3">
      <c r="A22" s="120" t="s">
        <v>40</v>
      </c>
      <c r="B22" s="121">
        <v>239</v>
      </c>
      <c r="C22" s="89">
        <v>17</v>
      </c>
      <c r="D22" s="121">
        <v>384</v>
      </c>
      <c r="E22" s="122">
        <v>342</v>
      </c>
      <c r="F22" s="121">
        <v>42</v>
      </c>
      <c r="G22" s="121">
        <v>211</v>
      </c>
      <c r="H22" s="126">
        <v>247</v>
      </c>
      <c r="I22" s="126">
        <v>23</v>
      </c>
      <c r="J22" s="126">
        <v>128</v>
      </c>
      <c r="K22" s="126">
        <v>5</v>
      </c>
      <c r="L22" s="126">
        <v>9</v>
      </c>
      <c r="M22" s="126">
        <v>0</v>
      </c>
      <c r="N22" s="126">
        <v>0</v>
      </c>
      <c r="O22" s="123">
        <v>226</v>
      </c>
      <c r="P22" s="123">
        <v>343</v>
      </c>
      <c r="Q22" s="123">
        <v>10</v>
      </c>
      <c r="R22" s="123">
        <v>29</v>
      </c>
      <c r="S22" s="123">
        <v>3</v>
      </c>
      <c r="T22" s="123">
        <v>12</v>
      </c>
      <c r="U22" s="127" t="s">
        <v>41</v>
      </c>
    </row>
    <row r="23" spans="1:21" ht="21" customHeight="1" x14ac:dyDescent="0.3">
      <c r="A23" s="120" t="s">
        <v>42</v>
      </c>
      <c r="B23" s="121">
        <v>553</v>
      </c>
      <c r="C23" s="89">
        <v>385</v>
      </c>
      <c r="D23" s="121">
        <v>1218</v>
      </c>
      <c r="E23" s="122">
        <v>401</v>
      </c>
      <c r="F23" s="121">
        <v>817</v>
      </c>
      <c r="G23" s="121">
        <v>523</v>
      </c>
      <c r="H23" s="126">
        <v>1090</v>
      </c>
      <c r="I23" s="126">
        <v>13</v>
      </c>
      <c r="J23" s="126">
        <v>49</v>
      </c>
      <c r="K23" s="126">
        <v>17</v>
      </c>
      <c r="L23" s="126">
        <v>79</v>
      </c>
      <c r="M23" s="126">
        <v>0</v>
      </c>
      <c r="N23" s="126">
        <v>0</v>
      </c>
      <c r="O23" s="123">
        <v>538</v>
      </c>
      <c r="P23" s="123">
        <v>1154</v>
      </c>
      <c r="Q23" s="123">
        <v>14</v>
      </c>
      <c r="R23" s="123">
        <v>59</v>
      </c>
      <c r="S23" s="123">
        <v>1</v>
      </c>
      <c r="T23" s="123">
        <v>0</v>
      </c>
      <c r="U23" s="127" t="s">
        <v>43</v>
      </c>
    </row>
    <row r="24" spans="1:21" ht="21" customHeight="1" x14ac:dyDescent="0.3">
      <c r="A24" s="120" t="s">
        <v>44</v>
      </c>
      <c r="B24" s="121">
        <v>21</v>
      </c>
      <c r="C24" s="89">
        <v>6</v>
      </c>
      <c r="D24" s="121">
        <v>117</v>
      </c>
      <c r="E24" s="122">
        <v>79</v>
      </c>
      <c r="F24" s="121">
        <v>38</v>
      </c>
      <c r="G24" s="121">
        <v>5</v>
      </c>
      <c r="H24" s="126">
        <v>10</v>
      </c>
      <c r="I24" s="126">
        <v>5</v>
      </c>
      <c r="J24" s="126">
        <v>29</v>
      </c>
      <c r="K24" s="126">
        <v>11</v>
      </c>
      <c r="L24" s="126">
        <v>78</v>
      </c>
      <c r="M24" s="126">
        <v>0</v>
      </c>
      <c r="N24" s="126">
        <v>0</v>
      </c>
      <c r="O24" s="123">
        <v>19</v>
      </c>
      <c r="P24" s="123">
        <v>105</v>
      </c>
      <c r="Q24" s="123">
        <v>2</v>
      </c>
      <c r="R24" s="123">
        <v>0</v>
      </c>
      <c r="S24" s="123">
        <v>0</v>
      </c>
      <c r="T24" s="123">
        <v>0</v>
      </c>
      <c r="U24" s="127" t="s">
        <v>45</v>
      </c>
    </row>
    <row r="25" spans="1:21" ht="18" customHeight="1" x14ac:dyDescent="0.3">
      <c r="A25" s="120" t="s">
        <v>117</v>
      </c>
      <c r="B25" s="121">
        <v>34</v>
      </c>
      <c r="C25" s="89">
        <v>9</v>
      </c>
      <c r="D25" s="121">
        <v>258</v>
      </c>
      <c r="E25" s="122">
        <v>155</v>
      </c>
      <c r="F25" s="121">
        <v>103</v>
      </c>
      <c r="G25" s="121">
        <v>3</v>
      </c>
      <c r="H25" s="126">
        <v>3</v>
      </c>
      <c r="I25" s="126">
        <v>8</v>
      </c>
      <c r="J25" s="126">
        <v>47</v>
      </c>
      <c r="K25" s="126">
        <v>23</v>
      </c>
      <c r="L25" s="126">
        <v>208</v>
      </c>
      <c r="M25" s="126">
        <v>0</v>
      </c>
      <c r="N25" s="126">
        <v>0</v>
      </c>
      <c r="O25" s="123">
        <v>5</v>
      </c>
      <c r="P25" s="123">
        <v>12</v>
      </c>
      <c r="Q25" s="123">
        <v>25</v>
      </c>
      <c r="R25" s="123">
        <v>166</v>
      </c>
      <c r="S25" s="123">
        <v>4</v>
      </c>
      <c r="T25" s="123">
        <v>80</v>
      </c>
      <c r="U25" s="127" t="s">
        <v>46</v>
      </c>
    </row>
    <row r="26" spans="1:21" ht="21" customHeight="1" x14ac:dyDescent="0.3">
      <c r="A26" s="120" t="s">
        <v>47</v>
      </c>
      <c r="B26" s="121">
        <v>40</v>
      </c>
      <c r="C26" s="89">
        <v>11</v>
      </c>
      <c r="D26" s="121">
        <v>88</v>
      </c>
      <c r="E26" s="122">
        <v>64</v>
      </c>
      <c r="F26" s="121">
        <v>24</v>
      </c>
      <c r="G26" s="121">
        <v>29</v>
      </c>
      <c r="H26" s="126">
        <v>46</v>
      </c>
      <c r="I26" s="126">
        <v>2</v>
      </c>
      <c r="J26" s="126">
        <v>0</v>
      </c>
      <c r="K26" s="126">
        <v>1</v>
      </c>
      <c r="L26" s="126">
        <v>0</v>
      </c>
      <c r="M26" s="126">
        <v>8</v>
      </c>
      <c r="N26" s="126">
        <v>33</v>
      </c>
      <c r="O26" s="123">
        <v>38</v>
      </c>
      <c r="P26" s="123">
        <v>80</v>
      </c>
      <c r="Q26" s="123">
        <v>2</v>
      </c>
      <c r="R26" s="123">
        <v>0</v>
      </c>
      <c r="S26" s="123">
        <v>0</v>
      </c>
      <c r="T26" s="123">
        <v>0</v>
      </c>
      <c r="U26" s="127" t="s">
        <v>48</v>
      </c>
    </row>
    <row r="27" spans="1:21" ht="21" customHeight="1" x14ac:dyDescent="0.3">
      <c r="A27" s="120" t="s">
        <v>49</v>
      </c>
      <c r="B27" s="121">
        <v>42</v>
      </c>
      <c r="C27" s="89">
        <v>7</v>
      </c>
      <c r="D27" s="121">
        <v>211</v>
      </c>
      <c r="E27" s="122">
        <v>116</v>
      </c>
      <c r="F27" s="121">
        <v>95</v>
      </c>
      <c r="G27" s="121">
        <v>31</v>
      </c>
      <c r="H27" s="126">
        <v>72</v>
      </c>
      <c r="I27" s="126">
        <v>4</v>
      </c>
      <c r="J27" s="126">
        <v>13</v>
      </c>
      <c r="K27" s="126">
        <v>7</v>
      </c>
      <c r="L27" s="126">
        <v>126</v>
      </c>
      <c r="M27" s="126">
        <v>0</v>
      </c>
      <c r="N27" s="126">
        <v>0</v>
      </c>
      <c r="O27" s="123">
        <v>38</v>
      </c>
      <c r="P27" s="123">
        <v>191</v>
      </c>
      <c r="Q27" s="123">
        <v>4</v>
      </c>
      <c r="R27" s="123">
        <v>20</v>
      </c>
      <c r="S27" s="123">
        <v>0</v>
      </c>
      <c r="T27" s="123">
        <v>0</v>
      </c>
      <c r="U27" s="127" t="s">
        <v>50</v>
      </c>
    </row>
    <row r="28" spans="1:21" ht="21" customHeight="1" x14ac:dyDescent="0.3">
      <c r="A28" s="120" t="s">
        <v>51</v>
      </c>
      <c r="B28" s="121">
        <v>38</v>
      </c>
      <c r="C28" s="89">
        <v>7</v>
      </c>
      <c r="D28" s="121">
        <v>130</v>
      </c>
      <c r="E28" s="122">
        <v>92</v>
      </c>
      <c r="F28" s="121">
        <v>38</v>
      </c>
      <c r="G28" s="121">
        <v>22</v>
      </c>
      <c r="H28" s="126">
        <v>69</v>
      </c>
      <c r="I28" s="126">
        <v>13</v>
      </c>
      <c r="J28" s="126">
        <v>51</v>
      </c>
      <c r="K28" s="126">
        <v>3</v>
      </c>
      <c r="L28" s="126">
        <v>10</v>
      </c>
      <c r="M28" s="126">
        <v>0</v>
      </c>
      <c r="N28" s="126">
        <v>0</v>
      </c>
      <c r="O28" s="123">
        <v>31</v>
      </c>
      <c r="P28" s="123">
        <v>100</v>
      </c>
      <c r="Q28" s="123">
        <v>6</v>
      </c>
      <c r="R28" s="123">
        <v>29</v>
      </c>
      <c r="S28" s="123">
        <v>1</v>
      </c>
      <c r="T28" s="123">
        <v>0</v>
      </c>
      <c r="U28" s="127" t="s">
        <v>52</v>
      </c>
    </row>
    <row r="29" spans="1:21" ht="21" customHeight="1" x14ac:dyDescent="0.3">
      <c r="A29" s="120" t="s">
        <v>118</v>
      </c>
      <c r="B29" s="121">
        <v>36</v>
      </c>
      <c r="C29" s="89">
        <v>1</v>
      </c>
      <c r="D29" s="121">
        <v>1034</v>
      </c>
      <c r="E29" s="122">
        <v>718</v>
      </c>
      <c r="F29" s="121">
        <v>316</v>
      </c>
      <c r="G29" s="121">
        <v>0</v>
      </c>
      <c r="H29" s="126">
        <v>0</v>
      </c>
      <c r="I29" s="126">
        <v>0</v>
      </c>
      <c r="J29" s="126">
        <v>0</v>
      </c>
      <c r="K29" s="126">
        <v>36</v>
      </c>
      <c r="L29" s="126">
        <v>1034</v>
      </c>
      <c r="M29" s="126">
        <v>0</v>
      </c>
      <c r="N29" s="126">
        <v>0</v>
      </c>
      <c r="O29" s="123">
        <v>36</v>
      </c>
      <c r="P29" s="123">
        <v>1034</v>
      </c>
      <c r="Q29" s="123">
        <v>0</v>
      </c>
      <c r="R29" s="123">
        <v>0</v>
      </c>
      <c r="S29" s="123">
        <v>0</v>
      </c>
      <c r="T29" s="123">
        <v>0</v>
      </c>
      <c r="U29" s="127" t="s">
        <v>53</v>
      </c>
    </row>
    <row r="30" spans="1:21" ht="21" customHeight="1" x14ac:dyDescent="0.3">
      <c r="A30" s="120" t="s">
        <v>54</v>
      </c>
      <c r="B30" s="121">
        <v>81</v>
      </c>
      <c r="C30" s="89">
        <v>35</v>
      </c>
      <c r="D30" s="121">
        <v>788</v>
      </c>
      <c r="E30" s="122">
        <v>331</v>
      </c>
      <c r="F30" s="121">
        <v>457</v>
      </c>
      <c r="G30" s="121">
        <v>37</v>
      </c>
      <c r="H30" s="126">
        <v>51</v>
      </c>
      <c r="I30" s="126">
        <v>1</v>
      </c>
      <c r="J30" s="126">
        <v>0</v>
      </c>
      <c r="K30" s="126">
        <v>38</v>
      </c>
      <c r="L30" s="126">
        <v>715</v>
      </c>
      <c r="M30" s="126">
        <v>5</v>
      </c>
      <c r="N30" s="126">
        <v>17</v>
      </c>
      <c r="O30" s="123">
        <v>78</v>
      </c>
      <c r="P30" s="123">
        <v>748</v>
      </c>
      <c r="Q30" s="123">
        <v>3</v>
      </c>
      <c r="R30" s="123">
        <v>40</v>
      </c>
      <c r="S30" s="123">
        <v>0</v>
      </c>
      <c r="T30" s="123">
        <v>0</v>
      </c>
      <c r="U30" s="127" t="s">
        <v>55</v>
      </c>
    </row>
    <row r="31" spans="1:21" ht="21" customHeight="1" x14ac:dyDescent="0.3">
      <c r="A31" s="120" t="s">
        <v>56</v>
      </c>
      <c r="B31" s="121">
        <v>109</v>
      </c>
      <c r="C31" s="89">
        <v>49</v>
      </c>
      <c r="D31" s="121">
        <v>1081</v>
      </c>
      <c r="E31" s="122">
        <v>213</v>
      </c>
      <c r="F31" s="121">
        <v>868</v>
      </c>
      <c r="G31" s="121">
        <v>39</v>
      </c>
      <c r="H31" s="126">
        <v>215</v>
      </c>
      <c r="I31" s="126">
        <v>0</v>
      </c>
      <c r="J31" s="126">
        <v>0</v>
      </c>
      <c r="K31" s="126">
        <v>43</v>
      </c>
      <c r="L31" s="126">
        <v>513</v>
      </c>
      <c r="M31" s="126">
        <v>27</v>
      </c>
      <c r="N31" s="126">
        <v>353</v>
      </c>
      <c r="O31" s="123">
        <v>101</v>
      </c>
      <c r="P31" s="123">
        <v>923</v>
      </c>
      <c r="Q31" s="123">
        <v>7</v>
      </c>
      <c r="R31" s="123">
        <v>140</v>
      </c>
      <c r="S31" s="123">
        <v>1</v>
      </c>
      <c r="T31" s="123">
        <v>0</v>
      </c>
      <c r="U31" s="127" t="s">
        <v>57</v>
      </c>
    </row>
    <row r="32" spans="1:21" ht="21" customHeight="1" x14ac:dyDescent="0.3">
      <c r="A32" s="120" t="s">
        <v>58</v>
      </c>
      <c r="B32" s="121">
        <v>82</v>
      </c>
      <c r="C32" s="89">
        <v>24</v>
      </c>
      <c r="D32" s="121">
        <v>280</v>
      </c>
      <c r="E32" s="122">
        <v>155</v>
      </c>
      <c r="F32" s="121">
        <v>125</v>
      </c>
      <c r="G32" s="121">
        <v>52</v>
      </c>
      <c r="H32" s="126">
        <v>88</v>
      </c>
      <c r="I32" s="126">
        <v>2</v>
      </c>
      <c r="J32" s="126">
        <v>0</v>
      </c>
      <c r="K32" s="126">
        <v>18</v>
      </c>
      <c r="L32" s="126">
        <v>144</v>
      </c>
      <c r="M32" s="126">
        <v>10</v>
      </c>
      <c r="N32" s="126">
        <v>27</v>
      </c>
      <c r="O32" s="123">
        <v>81</v>
      </c>
      <c r="P32" s="123">
        <v>279</v>
      </c>
      <c r="Q32" s="123">
        <v>1</v>
      </c>
      <c r="R32" s="123">
        <v>0</v>
      </c>
      <c r="S32" s="123">
        <v>0</v>
      </c>
      <c r="T32" s="123">
        <v>0</v>
      </c>
      <c r="U32" s="127" t="s">
        <v>59</v>
      </c>
    </row>
    <row r="33" spans="1:21" ht="21" customHeight="1" thickBot="1" x14ac:dyDescent="0.35">
      <c r="A33" s="129" t="s">
        <v>60</v>
      </c>
      <c r="B33" s="130">
        <v>501</v>
      </c>
      <c r="C33" s="131">
        <v>145</v>
      </c>
      <c r="D33" s="132">
        <v>754</v>
      </c>
      <c r="E33" s="133">
        <v>457</v>
      </c>
      <c r="F33" s="132">
        <v>297</v>
      </c>
      <c r="G33" s="132">
        <v>182</v>
      </c>
      <c r="H33" s="134">
        <v>261</v>
      </c>
      <c r="I33" s="134">
        <v>4</v>
      </c>
      <c r="J33" s="134">
        <v>37</v>
      </c>
      <c r="K33" s="134">
        <v>24</v>
      </c>
      <c r="L33" s="134">
        <v>55</v>
      </c>
      <c r="M33" s="134">
        <v>291</v>
      </c>
      <c r="N33" s="134">
        <v>41</v>
      </c>
      <c r="O33" s="135">
        <v>484</v>
      </c>
      <c r="P33" s="135">
        <v>710</v>
      </c>
      <c r="Q33" s="135">
        <v>15</v>
      </c>
      <c r="R33" s="135">
        <v>42</v>
      </c>
      <c r="S33" s="135">
        <v>2</v>
      </c>
      <c r="T33" s="136">
        <v>0</v>
      </c>
      <c r="U33" s="137" t="s">
        <v>145</v>
      </c>
    </row>
    <row r="34" spans="1:21" ht="15" customHeight="1" thickTop="1" x14ac:dyDescent="0.2">
      <c r="A34" s="4" t="s">
        <v>114</v>
      </c>
      <c r="B34" s="138"/>
      <c r="C34" s="138"/>
      <c r="D34" s="138"/>
      <c r="E34" s="139"/>
      <c r="F34" s="140"/>
      <c r="G34" s="94"/>
      <c r="H34" s="94"/>
      <c r="I34" s="94"/>
      <c r="J34" s="94"/>
      <c r="K34" s="94"/>
      <c r="L34" s="94"/>
      <c r="M34" s="141"/>
      <c r="N34" s="139"/>
      <c r="O34" s="94"/>
      <c r="P34" s="98"/>
      <c r="Q34" s="98"/>
      <c r="R34" s="98"/>
      <c r="S34" s="98"/>
      <c r="T34" s="98"/>
      <c r="U34" s="142" t="s">
        <v>62</v>
      </c>
    </row>
    <row r="35" spans="1:21" x14ac:dyDescent="0.15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8"/>
      <c r="P35" s="94"/>
      <c r="Q35" s="94"/>
      <c r="R35" s="94"/>
      <c r="S35" s="94"/>
      <c r="T35" s="94"/>
      <c r="U35" s="94"/>
    </row>
    <row r="36" spans="1:21" x14ac:dyDescent="0.2">
      <c r="A36" s="94"/>
      <c r="B36" s="143"/>
      <c r="C36" s="94"/>
      <c r="D36" s="94"/>
      <c r="E36" s="94"/>
      <c r="F36" s="94"/>
      <c r="G36" s="144"/>
      <c r="H36" s="144"/>
      <c r="I36" s="144"/>
      <c r="J36" s="144"/>
      <c r="K36" s="144"/>
      <c r="L36" s="144"/>
      <c r="M36" s="144"/>
      <c r="N36" s="144"/>
      <c r="O36" s="94"/>
      <c r="P36" s="94"/>
      <c r="Q36" s="94"/>
      <c r="R36" s="94"/>
      <c r="S36" s="94"/>
      <c r="T36" s="94"/>
      <c r="U36" s="94"/>
    </row>
    <row r="37" spans="1:21" x14ac:dyDescent="0.2">
      <c r="A37" s="94"/>
      <c r="B37" s="94"/>
      <c r="C37" s="94"/>
      <c r="D37" s="94"/>
      <c r="E37" s="94"/>
      <c r="F37" s="94"/>
      <c r="G37" s="144"/>
      <c r="H37" s="14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</row>
  </sheetData>
  <mergeCells count="32">
    <mergeCell ref="G6:H6"/>
    <mergeCell ref="Q7:R7"/>
    <mergeCell ref="A4:A9"/>
    <mergeCell ref="U4:U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A1:J1"/>
    <mergeCell ref="K1:U1"/>
    <mergeCell ref="D6:F7"/>
    <mergeCell ref="B6:C6"/>
    <mergeCell ref="B7:C7"/>
    <mergeCell ref="G4:J4"/>
    <mergeCell ref="G5:J5"/>
    <mergeCell ref="K4:N4"/>
    <mergeCell ref="K5:N5"/>
    <mergeCell ref="I6:J6"/>
    <mergeCell ref="K7:L7"/>
    <mergeCell ref="K6:L6"/>
    <mergeCell ref="O5:T5"/>
    <mergeCell ref="G7:H7"/>
    <mergeCell ref="I7:J7"/>
    <mergeCell ref="M7:N7"/>
  </mergeCells>
  <phoneticPr fontId="10" type="noConversion"/>
  <pageMargins left="0.47244094488188981" right="0.19685039370078741" top="0.78740157480314965" bottom="0.59055118110236227" header="0.59055118110236227" footer="0"/>
  <pageSetup paperSize="13" scale="6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>
      <selection activeCell="H17" sqref="H17"/>
    </sheetView>
  </sheetViews>
  <sheetFormatPr defaultColWidth="6.625" defaultRowHeight="16.5" x14ac:dyDescent="0.3"/>
  <cols>
    <col min="1" max="1" width="8.125" style="57" customWidth="1"/>
    <col min="2" max="3" width="6" style="57" customWidth="1"/>
    <col min="4" max="4" width="6.125" style="57" customWidth="1"/>
    <col min="5" max="5" width="5.875" style="57" customWidth="1"/>
    <col min="6" max="6" width="5.625" style="57" customWidth="1"/>
    <col min="7" max="12" width="6.625" style="57" customWidth="1"/>
    <col min="13" max="24" width="5.375" style="57" customWidth="1"/>
    <col min="25" max="25" width="12.25" style="57" customWidth="1"/>
    <col min="26" max="16384" width="6.625" style="57"/>
  </cols>
  <sheetData>
    <row r="1" spans="1:25" ht="26.25" x14ac:dyDescent="0.3">
      <c r="A1" s="182" t="s">
        <v>63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3" t="s">
        <v>133</v>
      </c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</row>
    <row r="2" spans="1:25" ht="12.75" customHeight="1" x14ac:dyDescent="0.3">
      <c r="A2" s="198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8"/>
      <c r="P2" s="199"/>
      <c r="Q2" s="199"/>
      <c r="R2" s="199"/>
      <c r="S2" s="199"/>
      <c r="T2" s="199"/>
      <c r="U2" s="199"/>
      <c r="V2" s="199"/>
      <c r="W2" s="199"/>
      <c r="X2" s="199"/>
      <c r="Y2" s="199"/>
    </row>
    <row r="3" spans="1:25" ht="17.25" thickBot="1" x14ac:dyDescent="0.35">
      <c r="A3" s="6" t="s">
        <v>2</v>
      </c>
      <c r="B3" s="7"/>
      <c r="C3" s="7"/>
      <c r="D3" s="7"/>
      <c r="E3" s="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8"/>
      <c r="R3" s="6"/>
      <c r="S3" s="6"/>
      <c r="T3" s="6"/>
      <c r="U3" s="6"/>
      <c r="V3" s="6"/>
      <c r="W3" s="7"/>
      <c r="X3" s="6"/>
      <c r="Y3" s="7" t="s">
        <v>3</v>
      </c>
    </row>
    <row r="4" spans="1:25" ht="17.25" thickTop="1" x14ac:dyDescent="0.3">
      <c r="A4" s="184" t="s">
        <v>110</v>
      </c>
      <c r="B4" s="9" t="s">
        <v>64</v>
      </c>
      <c r="C4" s="9"/>
      <c r="D4" s="9"/>
      <c r="E4" s="9"/>
      <c r="F4" s="10"/>
      <c r="G4" s="9" t="s">
        <v>65</v>
      </c>
      <c r="H4" s="10"/>
      <c r="I4" s="9" t="s">
        <v>66</v>
      </c>
      <c r="J4" s="10"/>
      <c r="K4" s="9" t="s">
        <v>67</v>
      </c>
      <c r="L4" s="10"/>
      <c r="M4" s="196" t="s">
        <v>68</v>
      </c>
      <c r="N4" s="197"/>
      <c r="O4" s="196" t="s">
        <v>69</v>
      </c>
      <c r="P4" s="197"/>
      <c r="Q4" s="9" t="s">
        <v>70</v>
      </c>
      <c r="R4" s="10"/>
      <c r="S4" s="9" t="s">
        <v>71</v>
      </c>
      <c r="T4" s="10"/>
      <c r="U4" s="9" t="s">
        <v>72</v>
      </c>
      <c r="V4" s="10"/>
      <c r="W4" s="9" t="s">
        <v>73</v>
      </c>
      <c r="X4" s="10"/>
      <c r="Y4" s="187" t="s">
        <v>111</v>
      </c>
    </row>
    <row r="5" spans="1:25" x14ac:dyDescent="0.3">
      <c r="A5" s="185"/>
      <c r="B5" s="200" t="s">
        <v>9</v>
      </c>
      <c r="C5" s="201"/>
      <c r="D5" s="193" t="s">
        <v>74</v>
      </c>
      <c r="E5" s="194"/>
      <c r="F5" s="195"/>
      <c r="G5" s="18" t="s">
        <v>21</v>
      </c>
      <c r="H5" s="18" t="s">
        <v>22</v>
      </c>
      <c r="I5" s="190" t="s">
        <v>21</v>
      </c>
      <c r="J5" s="190" t="s">
        <v>22</v>
      </c>
      <c r="K5" s="190" t="s">
        <v>21</v>
      </c>
      <c r="L5" s="190" t="s">
        <v>22</v>
      </c>
      <c r="M5" s="190" t="s">
        <v>21</v>
      </c>
      <c r="N5" s="190" t="s">
        <v>22</v>
      </c>
      <c r="O5" s="190" t="s">
        <v>21</v>
      </c>
      <c r="P5" s="190" t="s">
        <v>22</v>
      </c>
      <c r="Q5" s="190" t="s">
        <v>21</v>
      </c>
      <c r="R5" s="190" t="s">
        <v>22</v>
      </c>
      <c r="S5" s="190" t="s">
        <v>21</v>
      </c>
      <c r="T5" s="190" t="s">
        <v>22</v>
      </c>
      <c r="U5" s="190" t="s">
        <v>21</v>
      </c>
      <c r="V5" s="190" t="s">
        <v>22</v>
      </c>
      <c r="W5" s="190" t="s">
        <v>21</v>
      </c>
      <c r="X5" s="190" t="s">
        <v>22</v>
      </c>
      <c r="Y5" s="188"/>
    </row>
    <row r="6" spans="1:25" x14ac:dyDescent="0.3">
      <c r="A6" s="185"/>
      <c r="B6" s="17" t="s">
        <v>12</v>
      </c>
      <c r="C6" s="73" t="s">
        <v>17</v>
      </c>
      <c r="D6" s="17" t="s">
        <v>18</v>
      </c>
      <c r="E6" s="17" t="s">
        <v>19</v>
      </c>
      <c r="F6" s="17" t="s">
        <v>20</v>
      </c>
      <c r="G6" s="17" t="s">
        <v>12</v>
      </c>
      <c r="H6" s="17" t="s">
        <v>12</v>
      </c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88"/>
    </row>
    <row r="7" spans="1:25" x14ac:dyDescent="0.3">
      <c r="A7" s="186"/>
      <c r="B7" s="28" t="s">
        <v>13</v>
      </c>
      <c r="C7" s="19" t="s">
        <v>23</v>
      </c>
      <c r="D7" s="28" t="s">
        <v>6</v>
      </c>
      <c r="E7" s="28" t="s">
        <v>24</v>
      </c>
      <c r="F7" s="28" t="s">
        <v>25</v>
      </c>
      <c r="G7" s="19" t="s">
        <v>13</v>
      </c>
      <c r="H7" s="19" t="s">
        <v>26</v>
      </c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89"/>
    </row>
    <row r="8" spans="1:25" ht="30" customHeight="1" x14ac:dyDescent="0.3">
      <c r="A8" s="14">
        <v>2014</v>
      </c>
      <c r="B8" s="75">
        <v>2833</v>
      </c>
      <c r="C8" s="33">
        <v>1018</v>
      </c>
      <c r="D8" s="33">
        <v>11063</v>
      </c>
      <c r="E8" s="33">
        <v>6483</v>
      </c>
      <c r="F8" s="30">
        <v>4580</v>
      </c>
      <c r="G8" s="30">
        <v>2425</v>
      </c>
      <c r="H8" s="30">
        <v>4457</v>
      </c>
      <c r="I8" s="30">
        <v>257</v>
      </c>
      <c r="J8" s="30">
        <v>1574</v>
      </c>
      <c r="K8" s="34">
        <v>85</v>
      </c>
      <c r="L8" s="34">
        <v>1194</v>
      </c>
      <c r="M8" s="30">
        <v>47</v>
      </c>
      <c r="N8" s="30">
        <v>1420</v>
      </c>
      <c r="O8" s="30">
        <v>8</v>
      </c>
      <c r="P8" s="30">
        <v>507</v>
      </c>
      <c r="Q8" s="30">
        <v>11</v>
      </c>
      <c r="R8" s="30">
        <v>1911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58">
        <v>2014</v>
      </c>
    </row>
    <row r="9" spans="1:25" ht="30" customHeight="1" x14ac:dyDescent="0.3">
      <c r="A9" s="14">
        <v>2015</v>
      </c>
      <c r="B9" s="75">
        <v>2935</v>
      </c>
      <c r="C9" s="33">
        <v>1037</v>
      </c>
      <c r="D9" s="33">
        <v>11844</v>
      </c>
      <c r="E9" s="33">
        <v>7041</v>
      </c>
      <c r="F9" s="30">
        <v>4803</v>
      </c>
      <c r="G9" s="30">
        <v>2499</v>
      </c>
      <c r="H9" s="30">
        <v>4513</v>
      </c>
      <c r="I9" s="30">
        <v>258</v>
      </c>
      <c r="J9" s="30">
        <v>1628</v>
      </c>
      <c r="K9" s="34">
        <v>96</v>
      </c>
      <c r="L9" s="34">
        <v>1306</v>
      </c>
      <c r="M9" s="30">
        <v>59</v>
      </c>
      <c r="N9" s="30">
        <v>1855</v>
      </c>
      <c r="O9" s="30">
        <v>13</v>
      </c>
      <c r="P9" s="30">
        <v>833</v>
      </c>
      <c r="Q9" s="30">
        <v>9</v>
      </c>
      <c r="R9" s="30">
        <v>1355</v>
      </c>
      <c r="S9" s="30">
        <v>1</v>
      </c>
      <c r="T9" s="30">
        <v>354</v>
      </c>
      <c r="U9" s="30">
        <v>0</v>
      </c>
      <c r="V9" s="30">
        <v>0</v>
      </c>
      <c r="W9" s="30">
        <v>0</v>
      </c>
      <c r="X9" s="30">
        <v>0</v>
      </c>
      <c r="Y9" s="58">
        <v>2015</v>
      </c>
    </row>
    <row r="10" spans="1:25" ht="30" customHeight="1" x14ac:dyDescent="0.3">
      <c r="A10" s="69">
        <v>2016</v>
      </c>
      <c r="B10" s="75">
        <v>2981</v>
      </c>
      <c r="C10" s="33">
        <v>1075</v>
      </c>
      <c r="D10" s="33">
        <v>11889</v>
      </c>
      <c r="E10" s="33">
        <v>6884</v>
      </c>
      <c r="F10" s="30">
        <v>5005</v>
      </c>
      <c r="G10" s="30">
        <v>2553</v>
      </c>
      <c r="H10" s="30">
        <v>4449</v>
      </c>
      <c r="I10" s="30">
        <v>246</v>
      </c>
      <c r="J10" s="30">
        <v>1534</v>
      </c>
      <c r="K10" s="34">
        <v>104</v>
      </c>
      <c r="L10" s="34">
        <v>1414</v>
      </c>
      <c r="M10" s="30">
        <v>53</v>
      </c>
      <c r="N10" s="30">
        <v>1677</v>
      </c>
      <c r="O10" s="30">
        <v>15</v>
      </c>
      <c r="P10" s="30">
        <v>1015</v>
      </c>
      <c r="Q10" s="30">
        <v>9</v>
      </c>
      <c r="R10" s="30">
        <v>1440</v>
      </c>
      <c r="S10" s="30">
        <v>1</v>
      </c>
      <c r="T10" s="30">
        <v>360</v>
      </c>
      <c r="U10" s="30">
        <v>0</v>
      </c>
      <c r="V10" s="30">
        <v>0</v>
      </c>
      <c r="W10" s="30">
        <v>0</v>
      </c>
      <c r="X10" s="30">
        <v>0</v>
      </c>
      <c r="Y10" s="58">
        <v>2016</v>
      </c>
    </row>
    <row r="11" spans="1:25" ht="30" customHeight="1" x14ac:dyDescent="0.3">
      <c r="A11" s="69">
        <v>2017</v>
      </c>
      <c r="B11" s="75">
        <v>3118</v>
      </c>
      <c r="C11" s="33">
        <v>1111</v>
      </c>
      <c r="D11" s="33">
        <v>12221</v>
      </c>
      <c r="E11" s="33">
        <v>7095</v>
      </c>
      <c r="F11" s="30">
        <v>5126</v>
      </c>
      <c r="G11" s="30">
        <v>2680</v>
      </c>
      <c r="H11" s="30">
        <v>4701</v>
      </c>
      <c r="I11" s="30">
        <v>261</v>
      </c>
      <c r="J11" s="30">
        <v>1672</v>
      </c>
      <c r="K11" s="34">
        <v>94</v>
      </c>
      <c r="L11" s="34">
        <v>1198</v>
      </c>
      <c r="M11" s="30">
        <v>58</v>
      </c>
      <c r="N11" s="30">
        <v>1689</v>
      </c>
      <c r="O11" s="30">
        <v>14</v>
      </c>
      <c r="P11" s="30">
        <v>831</v>
      </c>
      <c r="Q11" s="30">
        <v>10</v>
      </c>
      <c r="R11" s="30">
        <v>651</v>
      </c>
      <c r="S11" s="30">
        <v>1</v>
      </c>
      <c r="T11" s="30">
        <v>360</v>
      </c>
      <c r="U11" s="30" t="s">
        <v>143</v>
      </c>
      <c r="V11" s="30" t="s">
        <v>143</v>
      </c>
      <c r="W11" s="30" t="s">
        <v>143</v>
      </c>
      <c r="X11" s="30" t="s">
        <v>143</v>
      </c>
      <c r="Y11" s="58">
        <v>2017</v>
      </c>
    </row>
    <row r="12" spans="1:25" ht="30" customHeight="1" x14ac:dyDescent="0.3">
      <c r="A12" s="157">
        <v>2018</v>
      </c>
      <c r="B12" s="158">
        <v>3210</v>
      </c>
      <c r="C12" s="159">
        <f>SUM(C13:C22)</f>
        <v>1158</v>
      </c>
      <c r="D12" s="159">
        <v>12283</v>
      </c>
      <c r="E12" s="159">
        <v>7092</v>
      </c>
      <c r="F12" s="159">
        <v>5191</v>
      </c>
      <c r="G12" s="159">
        <v>2771</v>
      </c>
      <c r="H12" s="159">
        <v>4794</v>
      </c>
      <c r="I12" s="159">
        <v>249</v>
      </c>
      <c r="J12" s="159">
        <v>1567</v>
      </c>
      <c r="K12" s="159">
        <v>105</v>
      </c>
      <c r="L12" s="159">
        <v>1396</v>
      </c>
      <c r="M12" s="159">
        <v>61</v>
      </c>
      <c r="N12" s="159">
        <v>1801</v>
      </c>
      <c r="O12" s="159">
        <v>13</v>
      </c>
      <c r="P12" s="159">
        <v>890</v>
      </c>
      <c r="Q12" s="159">
        <v>10</v>
      </c>
      <c r="R12" s="159">
        <v>1443</v>
      </c>
      <c r="S12" s="159">
        <v>1</v>
      </c>
      <c r="T12" s="159">
        <v>0</v>
      </c>
      <c r="U12" s="159">
        <v>0</v>
      </c>
      <c r="V12" s="159">
        <v>0</v>
      </c>
      <c r="W12" s="159">
        <v>0</v>
      </c>
      <c r="X12" s="159">
        <v>0</v>
      </c>
      <c r="Y12" s="160">
        <v>2018</v>
      </c>
    </row>
    <row r="13" spans="1:25" ht="30" customHeight="1" x14ac:dyDescent="0.3">
      <c r="A13" s="15" t="s">
        <v>146</v>
      </c>
      <c r="B13" s="85">
        <v>1580</v>
      </c>
      <c r="C13" s="33">
        <v>625</v>
      </c>
      <c r="D13" s="47">
        <v>6200</v>
      </c>
      <c r="E13" s="31">
        <v>3438</v>
      </c>
      <c r="F13" s="80">
        <v>2762</v>
      </c>
      <c r="G13" s="80">
        <v>1366</v>
      </c>
      <c r="H13" s="80">
        <v>2369</v>
      </c>
      <c r="I13" s="80">
        <v>118</v>
      </c>
      <c r="J13" s="80">
        <v>748</v>
      </c>
      <c r="K13" s="80">
        <v>57</v>
      </c>
      <c r="L13" s="80">
        <v>749</v>
      </c>
      <c r="M13" s="80">
        <v>26</v>
      </c>
      <c r="N13" s="80">
        <v>848</v>
      </c>
      <c r="O13" s="80">
        <v>7</v>
      </c>
      <c r="P13" s="80">
        <v>434</v>
      </c>
      <c r="Q13" s="80">
        <v>5</v>
      </c>
      <c r="R13" s="80">
        <v>660</v>
      </c>
      <c r="S13" s="80">
        <v>1</v>
      </c>
      <c r="T13" s="80" t="s">
        <v>173</v>
      </c>
      <c r="U13" s="80">
        <v>0</v>
      </c>
      <c r="V13" s="80">
        <v>0</v>
      </c>
      <c r="W13" s="80">
        <v>0</v>
      </c>
      <c r="X13" s="83">
        <v>0</v>
      </c>
      <c r="Y13" s="59" t="s">
        <v>147</v>
      </c>
    </row>
    <row r="14" spans="1:25" ht="30" customHeight="1" x14ac:dyDescent="0.3">
      <c r="A14" s="15" t="s">
        <v>148</v>
      </c>
      <c r="B14" s="85">
        <v>166</v>
      </c>
      <c r="C14" s="47">
        <v>50</v>
      </c>
      <c r="D14" s="31">
        <v>714</v>
      </c>
      <c r="E14" s="80">
        <v>453</v>
      </c>
      <c r="F14" s="80">
        <v>261</v>
      </c>
      <c r="G14" s="80">
        <v>134</v>
      </c>
      <c r="H14" s="80">
        <v>239</v>
      </c>
      <c r="I14" s="80">
        <v>18</v>
      </c>
      <c r="J14" s="80">
        <v>126</v>
      </c>
      <c r="K14" s="80">
        <v>7</v>
      </c>
      <c r="L14" s="80">
        <v>94</v>
      </c>
      <c r="M14" s="80">
        <v>6</v>
      </c>
      <c r="N14" s="80">
        <v>168</v>
      </c>
      <c r="O14" s="80">
        <v>1</v>
      </c>
      <c r="P14" s="80" t="s">
        <v>173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3">
        <v>0</v>
      </c>
      <c r="Y14" s="59" t="s">
        <v>149</v>
      </c>
    </row>
    <row r="15" spans="1:25" ht="30" customHeight="1" x14ac:dyDescent="0.3">
      <c r="A15" s="15" t="s">
        <v>150</v>
      </c>
      <c r="B15" s="85">
        <v>173</v>
      </c>
      <c r="C15" s="47">
        <v>59</v>
      </c>
      <c r="D15" s="31">
        <v>465</v>
      </c>
      <c r="E15" s="80">
        <v>261</v>
      </c>
      <c r="F15" s="80">
        <v>204</v>
      </c>
      <c r="G15" s="80">
        <v>148</v>
      </c>
      <c r="H15" s="80">
        <v>261</v>
      </c>
      <c r="I15" s="80">
        <v>19</v>
      </c>
      <c r="J15" s="80">
        <v>111</v>
      </c>
      <c r="K15" s="80">
        <v>5</v>
      </c>
      <c r="L15" s="80">
        <v>73</v>
      </c>
      <c r="M15" s="80">
        <v>1</v>
      </c>
      <c r="N15" s="80" t="s">
        <v>174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3">
        <v>0</v>
      </c>
      <c r="Y15" s="59" t="s">
        <v>151</v>
      </c>
    </row>
    <row r="16" spans="1:25" ht="30" customHeight="1" x14ac:dyDescent="0.3">
      <c r="A16" s="15" t="s">
        <v>152</v>
      </c>
      <c r="B16" s="85">
        <v>408</v>
      </c>
      <c r="C16" s="47">
        <v>145</v>
      </c>
      <c r="D16" s="31">
        <v>1817</v>
      </c>
      <c r="E16" s="80">
        <v>1082</v>
      </c>
      <c r="F16" s="80">
        <v>735</v>
      </c>
      <c r="G16" s="80">
        <v>357</v>
      </c>
      <c r="H16" s="80">
        <v>613</v>
      </c>
      <c r="I16" s="80">
        <v>26</v>
      </c>
      <c r="J16" s="80">
        <v>154</v>
      </c>
      <c r="K16" s="80">
        <v>12</v>
      </c>
      <c r="L16" s="80">
        <v>150</v>
      </c>
      <c r="M16" s="80">
        <v>7</v>
      </c>
      <c r="N16" s="80">
        <v>198</v>
      </c>
      <c r="O16" s="80">
        <v>4</v>
      </c>
      <c r="P16" s="80">
        <v>299</v>
      </c>
      <c r="Q16" s="80">
        <v>2</v>
      </c>
      <c r="R16" s="80" t="s">
        <v>175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3">
        <v>0</v>
      </c>
      <c r="Y16" s="59" t="s">
        <v>153</v>
      </c>
    </row>
    <row r="17" spans="1:25" ht="30" customHeight="1" x14ac:dyDescent="0.3">
      <c r="A17" s="15" t="s">
        <v>154</v>
      </c>
      <c r="B17" s="85">
        <v>102</v>
      </c>
      <c r="C17" s="47">
        <v>29</v>
      </c>
      <c r="D17" s="31">
        <v>292</v>
      </c>
      <c r="E17" s="80">
        <v>183</v>
      </c>
      <c r="F17" s="80">
        <v>109</v>
      </c>
      <c r="G17" s="80">
        <v>82</v>
      </c>
      <c r="H17" s="80">
        <v>144</v>
      </c>
      <c r="I17" s="80">
        <v>18</v>
      </c>
      <c r="J17" s="80">
        <v>112</v>
      </c>
      <c r="K17" s="80">
        <v>1</v>
      </c>
      <c r="L17" s="80" t="s">
        <v>173</v>
      </c>
      <c r="M17" s="80">
        <v>1</v>
      </c>
      <c r="N17" s="80" t="s">
        <v>173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3">
        <v>0</v>
      </c>
      <c r="Y17" s="59" t="s">
        <v>155</v>
      </c>
    </row>
    <row r="18" spans="1:25" ht="30" customHeight="1" x14ac:dyDescent="0.3">
      <c r="A18" s="15" t="s">
        <v>156</v>
      </c>
      <c r="B18" s="85">
        <v>122</v>
      </c>
      <c r="C18" s="47">
        <v>30</v>
      </c>
      <c r="D18" s="31">
        <v>399</v>
      </c>
      <c r="E18" s="80">
        <v>242</v>
      </c>
      <c r="F18" s="80">
        <v>157</v>
      </c>
      <c r="G18" s="80">
        <v>107</v>
      </c>
      <c r="H18" s="80">
        <v>186</v>
      </c>
      <c r="I18" s="80">
        <v>8</v>
      </c>
      <c r="J18" s="80">
        <v>42</v>
      </c>
      <c r="K18" s="80">
        <v>4</v>
      </c>
      <c r="L18" s="80">
        <v>54</v>
      </c>
      <c r="M18" s="80">
        <v>2</v>
      </c>
      <c r="N18" s="80" t="s">
        <v>176</v>
      </c>
      <c r="O18" s="80">
        <v>1</v>
      </c>
      <c r="P18" s="80" t="s">
        <v>177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3">
        <v>0</v>
      </c>
      <c r="Y18" s="59" t="s">
        <v>157</v>
      </c>
    </row>
    <row r="19" spans="1:25" ht="30" customHeight="1" x14ac:dyDescent="0.3">
      <c r="A19" s="15" t="s">
        <v>158</v>
      </c>
      <c r="B19" s="85">
        <v>173</v>
      </c>
      <c r="C19" s="47">
        <v>65</v>
      </c>
      <c r="D19" s="31">
        <v>447</v>
      </c>
      <c r="E19" s="80">
        <v>273</v>
      </c>
      <c r="F19" s="80">
        <v>174</v>
      </c>
      <c r="G19" s="80">
        <v>156</v>
      </c>
      <c r="H19" s="80">
        <v>279</v>
      </c>
      <c r="I19" s="80">
        <v>9</v>
      </c>
      <c r="J19" s="80">
        <v>59</v>
      </c>
      <c r="K19" s="80">
        <v>7</v>
      </c>
      <c r="L19" s="80">
        <v>87</v>
      </c>
      <c r="M19" s="80">
        <v>1</v>
      </c>
      <c r="N19" s="80">
        <v>1</v>
      </c>
      <c r="O19" s="80" t="s">
        <v>174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3">
        <v>0</v>
      </c>
      <c r="Y19" s="59" t="s">
        <v>159</v>
      </c>
    </row>
    <row r="20" spans="1:25" ht="30" customHeight="1" x14ac:dyDescent="0.3">
      <c r="A20" s="15" t="s">
        <v>160</v>
      </c>
      <c r="B20" s="85">
        <v>148</v>
      </c>
      <c r="C20" s="47">
        <v>48</v>
      </c>
      <c r="D20" s="31">
        <v>560</v>
      </c>
      <c r="E20" s="80">
        <v>324</v>
      </c>
      <c r="F20" s="80">
        <v>236</v>
      </c>
      <c r="G20" s="80">
        <v>132</v>
      </c>
      <c r="H20" s="80">
        <v>215</v>
      </c>
      <c r="I20" s="80">
        <v>7</v>
      </c>
      <c r="J20" s="80">
        <v>42</v>
      </c>
      <c r="K20" s="80">
        <v>4</v>
      </c>
      <c r="L20" s="80">
        <v>58</v>
      </c>
      <c r="M20" s="80">
        <v>4</v>
      </c>
      <c r="N20" s="80">
        <v>136</v>
      </c>
      <c r="O20" s="80">
        <v>0</v>
      </c>
      <c r="P20" s="80">
        <v>0</v>
      </c>
      <c r="Q20" s="80">
        <v>1</v>
      </c>
      <c r="R20" s="80" t="s">
        <v>177</v>
      </c>
      <c r="S20" s="80"/>
      <c r="T20" s="80">
        <v>0</v>
      </c>
      <c r="U20" s="80">
        <v>0</v>
      </c>
      <c r="V20" s="80">
        <v>0</v>
      </c>
      <c r="W20" s="80">
        <v>0</v>
      </c>
      <c r="X20" s="83">
        <v>0</v>
      </c>
      <c r="Y20" s="60" t="s">
        <v>161</v>
      </c>
    </row>
    <row r="21" spans="1:25" ht="30" customHeight="1" x14ac:dyDescent="0.3">
      <c r="A21" s="15" t="s">
        <v>162</v>
      </c>
      <c r="B21" s="85">
        <v>174</v>
      </c>
      <c r="C21" s="47">
        <v>59</v>
      </c>
      <c r="D21" s="31">
        <v>550</v>
      </c>
      <c r="E21" s="80">
        <v>362</v>
      </c>
      <c r="F21" s="80">
        <v>188</v>
      </c>
      <c r="G21" s="80">
        <v>149</v>
      </c>
      <c r="H21" s="80">
        <v>255</v>
      </c>
      <c r="I21" s="80">
        <v>14</v>
      </c>
      <c r="J21" s="80">
        <v>88</v>
      </c>
      <c r="K21" s="80">
        <v>6</v>
      </c>
      <c r="L21" s="80">
        <v>85</v>
      </c>
      <c r="M21" s="80">
        <v>5</v>
      </c>
      <c r="N21" s="80">
        <v>122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3">
        <v>0</v>
      </c>
      <c r="Y21" s="71" t="s">
        <v>163</v>
      </c>
    </row>
    <row r="22" spans="1:25" ht="30" customHeight="1" thickBot="1" x14ac:dyDescent="0.35">
      <c r="A22" s="16" t="s">
        <v>164</v>
      </c>
      <c r="B22" s="86">
        <v>164</v>
      </c>
      <c r="C22" s="53">
        <v>48</v>
      </c>
      <c r="D22" s="87">
        <v>839</v>
      </c>
      <c r="E22" s="82">
        <v>474</v>
      </c>
      <c r="F22" s="82">
        <v>365</v>
      </c>
      <c r="G22" s="82">
        <v>140</v>
      </c>
      <c r="H22" s="82">
        <v>233</v>
      </c>
      <c r="I22" s="82">
        <v>12</v>
      </c>
      <c r="J22" s="82">
        <v>85</v>
      </c>
      <c r="K22" s="82">
        <v>2</v>
      </c>
      <c r="L22" s="82" t="s">
        <v>173</v>
      </c>
      <c r="M22" s="82">
        <v>8</v>
      </c>
      <c r="N22" s="82">
        <v>220</v>
      </c>
      <c r="O22" s="82">
        <v>0</v>
      </c>
      <c r="P22" s="82">
        <v>0</v>
      </c>
      <c r="Q22" s="82">
        <v>2</v>
      </c>
      <c r="R22" s="82" t="s">
        <v>173</v>
      </c>
      <c r="S22" s="82">
        <v>0</v>
      </c>
      <c r="T22" s="82">
        <v>0</v>
      </c>
      <c r="U22" s="82">
        <v>0</v>
      </c>
      <c r="V22" s="82">
        <v>0</v>
      </c>
      <c r="W22" s="82">
        <v>0</v>
      </c>
      <c r="X22" s="84">
        <v>0</v>
      </c>
      <c r="Y22" s="72" t="s">
        <v>165</v>
      </c>
    </row>
    <row r="23" spans="1:25" ht="17.25" thickTop="1" x14ac:dyDescent="0.15">
      <c r="A23" s="21" t="s">
        <v>75</v>
      </c>
      <c r="B23" s="11"/>
      <c r="C23" s="11"/>
      <c r="D23" s="11"/>
      <c r="E23" s="11"/>
      <c r="F23" s="61"/>
      <c r="G23" s="61"/>
      <c r="H23" s="61"/>
      <c r="I23" s="61"/>
      <c r="J23" s="61"/>
      <c r="K23" s="61"/>
      <c r="L23" s="61"/>
      <c r="M23" s="61"/>
      <c r="N23" s="61"/>
      <c r="O23" s="27"/>
      <c r="P23" s="12"/>
      <c r="Q23" s="12"/>
      <c r="R23" s="12"/>
      <c r="S23" s="12"/>
      <c r="T23" s="13"/>
      <c r="U23" s="13"/>
      <c r="V23" s="13"/>
      <c r="W23" s="13"/>
      <c r="X23" s="13"/>
      <c r="Y23" s="20" t="s">
        <v>62</v>
      </c>
    </row>
    <row r="24" spans="1:25" x14ac:dyDescent="0.1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</row>
    <row r="25" spans="1:25" x14ac:dyDescent="0.1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</row>
    <row r="26" spans="1:25" x14ac:dyDescent="0.15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</row>
    <row r="27" spans="1:25" x14ac:dyDescent="0.1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</row>
    <row r="28" spans="1:25" x14ac:dyDescent="0.1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</row>
    <row r="29" spans="1:25" x14ac:dyDescent="0.15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</row>
    <row r="30" spans="1:25" x14ac:dyDescent="0.1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</row>
    <row r="31" spans="1:25" x14ac:dyDescent="0.1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</row>
    <row r="32" spans="1:25" x14ac:dyDescent="0.1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</row>
  </sheetData>
  <mergeCells count="26">
    <mergeCell ref="O5:O7"/>
    <mergeCell ref="P5:P7"/>
    <mergeCell ref="Q5:Q7"/>
    <mergeCell ref="W5:W7"/>
    <mergeCell ref="X5:X7"/>
    <mergeCell ref="R5:R7"/>
    <mergeCell ref="S5:S7"/>
    <mergeCell ref="T5:T7"/>
    <mergeCell ref="U5:U7"/>
    <mergeCell ref="V5:V7"/>
    <mergeCell ref="A1:L1"/>
    <mergeCell ref="M1:Y1"/>
    <mergeCell ref="A4:A7"/>
    <mergeCell ref="Y4:Y7"/>
    <mergeCell ref="I5:I7"/>
    <mergeCell ref="J5:J7"/>
    <mergeCell ref="K5:K7"/>
    <mergeCell ref="L5:L7"/>
    <mergeCell ref="D5:F5"/>
    <mergeCell ref="M4:N4"/>
    <mergeCell ref="O2:Y2"/>
    <mergeCell ref="O4:P4"/>
    <mergeCell ref="A2:N2"/>
    <mergeCell ref="B5:C5"/>
    <mergeCell ref="M5:M7"/>
    <mergeCell ref="N5:N7"/>
  </mergeCells>
  <phoneticPr fontId="10" type="noConversion"/>
  <pageMargins left="0.47244094488188981" right="0.19685039370078741" top="0.78740157480314965" bottom="0.59055118110236227" header="0.59055118110236227" footer="0"/>
  <pageSetup paperSize="1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topLeftCell="A4" workbookViewId="0">
      <selection activeCell="B12" sqref="B12"/>
    </sheetView>
  </sheetViews>
  <sheetFormatPr defaultRowHeight="13.5" x14ac:dyDescent="0.3"/>
  <cols>
    <col min="1" max="1" width="6.875" style="65" customWidth="1"/>
    <col min="2" max="2" width="6.375" style="65" customWidth="1"/>
    <col min="3" max="3" width="6" style="65" customWidth="1"/>
    <col min="4" max="4" width="6.75" style="65" customWidth="1"/>
    <col min="5" max="5" width="5.625" style="65" customWidth="1"/>
    <col min="6" max="6" width="5.875" style="65" customWidth="1"/>
    <col min="7" max="7" width="4.875" style="65" customWidth="1"/>
    <col min="8" max="8" width="6.375" style="65" customWidth="1"/>
    <col min="9" max="9" width="4.625" style="65" customWidth="1"/>
    <col min="10" max="10" width="3.875" style="65" customWidth="1"/>
    <col min="11" max="11" width="5.875" style="65" customWidth="1"/>
    <col min="12" max="12" width="5.625" style="65" customWidth="1"/>
    <col min="13" max="13" width="3.875" style="65" customWidth="1"/>
    <col min="14" max="14" width="4.125" style="65" customWidth="1"/>
    <col min="15" max="25" width="5.375" style="65" customWidth="1"/>
    <col min="26" max="26" width="5.75" style="65" customWidth="1"/>
    <col min="27" max="27" width="10.875" style="65" customWidth="1"/>
    <col min="28" max="28" width="8.375" style="65" customWidth="1"/>
    <col min="29" max="38" width="5.625" style="65" customWidth="1"/>
    <col min="39" max="39" width="4.625" style="65" customWidth="1"/>
    <col min="40" max="40" width="4.875" style="65" customWidth="1"/>
    <col min="41" max="46" width="6.375" style="65" customWidth="1"/>
    <col min="47" max="47" width="12.75" style="65" customWidth="1"/>
    <col min="48" max="16384" width="9" style="65"/>
  </cols>
  <sheetData>
    <row r="1" spans="1:47" s="63" customFormat="1" ht="26.25" x14ac:dyDescent="0.3">
      <c r="A1" s="206" t="s">
        <v>76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7" t="s">
        <v>77</v>
      </c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6" t="s">
        <v>78</v>
      </c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7" t="s">
        <v>77</v>
      </c>
      <c r="AP1" s="207"/>
      <c r="AQ1" s="207"/>
      <c r="AR1" s="207"/>
      <c r="AS1" s="207"/>
      <c r="AT1" s="207"/>
      <c r="AU1" s="207"/>
    </row>
    <row r="2" spans="1:47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</row>
    <row r="3" spans="1:47" ht="15" customHeight="1" thickBot="1" x14ac:dyDescent="0.2">
      <c r="A3" s="22" t="s">
        <v>2</v>
      </c>
      <c r="B3" s="23"/>
      <c r="C3" s="23"/>
      <c r="D3" s="23"/>
      <c r="E3" s="23"/>
      <c r="F3" s="24"/>
      <c r="G3" s="24"/>
      <c r="H3" s="24"/>
      <c r="I3" s="64"/>
      <c r="J3" s="64"/>
      <c r="K3" s="24"/>
      <c r="L3" s="24"/>
      <c r="M3" s="208"/>
      <c r="N3" s="208"/>
      <c r="O3" s="208"/>
      <c r="P3" s="208"/>
      <c r="Q3" s="208"/>
      <c r="R3" s="208"/>
      <c r="S3" s="208"/>
      <c r="T3" s="24"/>
      <c r="U3" s="24"/>
      <c r="V3" s="24"/>
      <c r="W3" s="23"/>
      <c r="X3" s="24"/>
      <c r="Y3" s="24"/>
      <c r="Z3" s="24"/>
      <c r="AA3" s="23" t="s">
        <v>3</v>
      </c>
      <c r="AB3" s="22" t="s">
        <v>2</v>
      </c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08"/>
      <c r="AP3" s="208"/>
      <c r="AQ3" s="208"/>
      <c r="AR3" s="208"/>
      <c r="AS3" s="208"/>
      <c r="AT3" s="208"/>
      <c r="AU3" s="23" t="s">
        <v>3</v>
      </c>
    </row>
    <row r="4" spans="1:47" s="66" customFormat="1" ht="47.25" customHeight="1" thickTop="1" x14ac:dyDescent="0.3">
      <c r="A4" s="205" t="s">
        <v>99</v>
      </c>
      <c r="B4" s="226" t="s">
        <v>100</v>
      </c>
      <c r="C4" s="227"/>
      <c r="D4" s="227"/>
      <c r="E4" s="227"/>
      <c r="F4" s="228"/>
      <c r="G4" s="204" t="s">
        <v>101</v>
      </c>
      <c r="H4" s="205"/>
      <c r="I4" s="204" t="s">
        <v>79</v>
      </c>
      <c r="J4" s="205"/>
      <c r="K4" s="35" t="s">
        <v>80</v>
      </c>
      <c r="L4" s="36"/>
      <c r="M4" s="204" t="s">
        <v>134</v>
      </c>
      <c r="N4" s="205"/>
      <c r="O4" s="204" t="s">
        <v>137</v>
      </c>
      <c r="P4" s="205"/>
      <c r="Q4" s="204" t="s">
        <v>115</v>
      </c>
      <c r="R4" s="205"/>
      <c r="S4" s="204" t="s">
        <v>38</v>
      </c>
      <c r="T4" s="205"/>
      <c r="U4" s="204" t="s">
        <v>138</v>
      </c>
      <c r="V4" s="205"/>
      <c r="W4" s="204" t="s">
        <v>102</v>
      </c>
      <c r="X4" s="205"/>
      <c r="Y4" s="204" t="s">
        <v>140</v>
      </c>
      <c r="Z4" s="205"/>
      <c r="AA4" s="219" t="s">
        <v>103</v>
      </c>
      <c r="AB4" s="205" t="s">
        <v>99</v>
      </c>
      <c r="AC4" s="204" t="s">
        <v>81</v>
      </c>
      <c r="AD4" s="205"/>
      <c r="AE4" s="209" t="s">
        <v>104</v>
      </c>
      <c r="AF4" s="210"/>
      <c r="AG4" s="204" t="s">
        <v>82</v>
      </c>
      <c r="AH4" s="205"/>
      <c r="AI4" s="209" t="s">
        <v>142</v>
      </c>
      <c r="AJ4" s="210"/>
      <c r="AK4" s="37" t="s">
        <v>83</v>
      </c>
      <c r="AL4" s="38"/>
      <c r="AM4" s="204" t="s">
        <v>105</v>
      </c>
      <c r="AN4" s="205"/>
      <c r="AO4" s="204" t="s">
        <v>84</v>
      </c>
      <c r="AP4" s="205"/>
      <c r="AQ4" s="204" t="s">
        <v>85</v>
      </c>
      <c r="AR4" s="205"/>
      <c r="AS4" s="204" t="s">
        <v>86</v>
      </c>
      <c r="AT4" s="205"/>
      <c r="AU4" s="219" t="s">
        <v>103</v>
      </c>
    </row>
    <row r="5" spans="1:47" s="66" customFormat="1" ht="85.5" customHeight="1" x14ac:dyDescent="0.3">
      <c r="A5" s="225"/>
      <c r="B5" s="229"/>
      <c r="C5" s="230"/>
      <c r="D5" s="230"/>
      <c r="E5" s="230"/>
      <c r="F5" s="231"/>
      <c r="G5" s="211" t="s">
        <v>87</v>
      </c>
      <c r="H5" s="212"/>
      <c r="I5" s="211" t="s">
        <v>30</v>
      </c>
      <c r="J5" s="212"/>
      <c r="K5" s="211" t="s">
        <v>32</v>
      </c>
      <c r="L5" s="212"/>
      <c r="M5" s="211" t="s">
        <v>135</v>
      </c>
      <c r="N5" s="212"/>
      <c r="O5" s="211" t="s">
        <v>136</v>
      </c>
      <c r="P5" s="212"/>
      <c r="Q5" s="211" t="s">
        <v>37</v>
      </c>
      <c r="R5" s="212"/>
      <c r="S5" s="211" t="s">
        <v>88</v>
      </c>
      <c r="T5" s="212"/>
      <c r="U5" s="211" t="s">
        <v>139</v>
      </c>
      <c r="V5" s="212"/>
      <c r="W5" s="211" t="s">
        <v>89</v>
      </c>
      <c r="X5" s="212"/>
      <c r="Y5" s="211" t="s">
        <v>141</v>
      </c>
      <c r="Z5" s="212"/>
      <c r="AA5" s="220"/>
      <c r="AB5" s="225"/>
      <c r="AC5" s="211" t="s">
        <v>46</v>
      </c>
      <c r="AD5" s="212"/>
      <c r="AE5" s="213" t="s">
        <v>90</v>
      </c>
      <c r="AF5" s="214"/>
      <c r="AG5" s="202" t="s">
        <v>50</v>
      </c>
      <c r="AH5" s="203"/>
      <c r="AI5" s="217" t="s">
        <v>91</v>
      </c>
      <c r="AJ5" s="218"/>
      <c r="AK5" s="217" t="s">
        <v>92</v>
      </c>
      <c r="AL5" s="218"/>
      <c r="AM5" s="202" t="s">
        <v>55</v>
      </c>
      <c r="AN5" s="203"/>
      <c r="AO5" s="202" t="s">
        <v>57</v>
      </c>
      <c r="AP5" s="203"/>
      <c r="AQ5" s="202" t="s">
        <v>93</v>
      </c>
      <c r="AR5" s="203"/>
      <c r="AS5" s="202" t="s">
        <v>61</v>
      </c>
      <c r="AT5" s="203"/>
      <c r="AU5" s="220"/>
    </row>
    <row r="6" spans="1:47" s="42" customFormat="1" ht="27" customHeight="1" x14ac:dyDescent="0.3">
      <c r="A6" s="225"/>
      <c r="B6" s="222" t="s">
        <v>106</v>
      </c>
      <c r="C6" s="224" t="s">
        <v>107</v>
      </c>
      <c r="D6" s="232" t="s">
        <v>74</v>
      </c>
      <c r="E6" s="233"/>
      <c r="F6" s="234"/>
      <c r="G6" s="29" t="s">
        <v>21</v>
      </c>
      <c r="H6" s="29" t="s">
        <v>22</v>
      </c>
      <c r="I6" s="215" t="s">
        <v>108</v>
      </c>
      <c r="J6" s="215" t="s">
        <v>109</v>
      </c>
      <c r="K6" s="215" t="s">
        <v>108</v>
      </c>
      <c r="L6" s="215" t="s">
        <v>109</v>
      </c>
      <c r="M6" s="215" t="s">
        <v>108</v>
      </c>
      <c r="N6" s="215" t="s">
        <v>109</v>
      </c>
      <c r="O6" s="215" t="s">
        <v>108</v>
      </c>
      <c r="P6" s="215" t="s">
        <v>109</v>
      </c>
      <c r="Q6" s="215" t="s">
        <v>108</v>
      </c>
      <c r="R6" s="215" t="s">
        <v>109</v>
      </c>
      <c r="S6" s="215" t="s">
        <v>108</v>
      </c>
      <c r="T6" s="215" t="s">
        <v>109</v>
      </c>
      <c r="U6" s="215" t="s">
        <v>108</v>
      </c>
      <c r="V6" s="215" t="s">
        <v>109</v>
      </c>
      <c r="W6" s="215" t="s">
        <v>108</v>
      </c>
      <c r="X6" s="215" t="s">
        <v>109</v>
      </c>
      <c r="Y6" s="215" t="s">
        <v>108</v>
      </c>
      <c r="Z6" s="215" t="s">
        <v>109</v>
      </c>
      <c r="AA6" s="220"/>
      <c r="AB6" s="225"/>
      <c r="AC6" s="215" t="s">
        <v>108</v>
      </c>
      <c r="AD6" s="215" t="s">
        <v>109</v>
      </c>
      <c r="AE6" s="215" t="s">
        <v>108</v>
      </c>
      <c r="AF6" s="215" t="s">
        <v>109</v>
      </c>
      <c r="AG6" s="215" t="s">
        <v>108</v>
      </c>
      <c r="AH6" s="215" t="s">
        <v>109</v>
      </c>
      <c r="AI6" s="215" t="s">
        <v>108</v>
      </c>
      <c r="AJ6" s="215" t="s">
        <v>109</v>
      </c>
      <c r="AK6" s="215" t="s">
        <v>108</v>
      </c>
      <c r="AL6" s="215" t="s">
        <v>109</v>
      </c>
      <c r="AM6" s="215" t="s">
        <v>108</v>
      </c>
      <c r="AN6" s="215" t="s">
        <v>109</v>
      </c>
      <c r="AO6" s="215" t="s">
        <v>108</v>
      </c>
      <c r="AP6" s="215" t="s">
        <v>109</v>
      </c>
      <c r="AQ6" s="215" t="s">
        <v>108</v>
      </c>
      <c r="AR6" s="215" t="s">
        <v>109</v>
      </c>
      <c r="AS6" s="215" t="s">
        <v>108</v>
      </c>
      <c r="AT6" s="215" t="s">
        <v>109</v>
      </c>
      <c r="AU6" s="220"/>
    </row>
    <row r="7" spans="1:47" s="62" customFormat="1" ht="22.5" x14ac:dyDescent="0.3">
      <c r="A7" s="212"/>
      <c r="B7" s="223"/>
      <c r="C7" s="221"/>
      <c r="D7" s="67" t="s">
        <v>94</v>
      </c>
      <c r="E7" s="68" t="s">
        <v>95</v>
      </c>
      <c r="F7" s="32" t="s">
        <v>96</v>
      </c>
      <c r="G7" s="74" t="s">
        <v>13</v>
      </c>
      <c r="H7" s="74" t="s">
        <v>26</v>
      </c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21"/>
      <c r="AB7" s="212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21"/>
    </row>
    <row r="8" spans="1:47" s="42" customFormat="1" ht="23.25" customHeight="1" x14ac:dyDescent="0.3">
      <c r="A8" s="39">
        <v>2014</v>
      </c>
      <c r="B8" s="43">
        <v>2833</v>
      </c>
      <c r="C8" s="44">
        <v>1018</v>
      </c>
      <c r="D8" s="44">
        <v>11063</v>
      </c>
      <c r="E8" s="44">
        <v>6483</v>
      </c>
      <c r="F8" s="44">
        <v>4580</v>
      </c>
      <c r="G8" s="44">
        <v>25</v>
      </c>
      <c r="H8" s="44">
        <v>124</v>
      </c>
      <c r="I8" s="44">
        <v>5</v>
      </c>
      <c r="J8" s="44">
        <v>20</v>
      </c>
      <c r="K8" s="44">
        <v>283</v>
      </c>
      <c r="L8" s="44">
        <v>2776</v>
      </c>
      <c r="M8" s="44">
        <v>4</v>
      </c>
      <c r="N8" s="44">
        <v>91</v>
      </c>
      <c r="O8" s="44">
        <v>14</v>
      </c>
      <c r="P8" s="44">
        <v>72</v>
      </c>
      <c r="Q8" s="44">
        <v>174</v>
      </c>
      <c r="R8" s="44">
        <v>886</v>
      </c>
      <c r="S8" s="44">
        <v>722</v>
      </c>
      <c r="T8" s="44">
        <v>1435</v>
      </c>
      <c r="U8" s="44">
        <v>216</v>
      </c>
      <c r="V8" s="44">
        <v>368</v>
      </c>
      <c r="W8" s="44">
        <v>545</v>
      </c>
      <c r="X8" s="44">
        <v>1296</v>
      </c>
      <c r="Y8" s="44">
        <v>24</v>
      </c>
      <c r="Z8" s="44">
        <v>141</v>
      </c>
      <c r="AA8" s="40">
        <v>2014</v>
      </c>
      <c r="AB8" s="45">
        <v>2014</v>
      </c>
      <c r="AC8" s="44">
        <v>33</v>
      </c>
      <c r="AD8" s="44">
        <v>228</v>
      </c>
      <c r="AE8" s="44">
        <v>35</v>
      </c>
      <c r="AF8" s="44">
        <v>68</v>
      </c>
      <c r="AG8" s="44">
        <v>41</v>
      </c>
      <c r="AH8" s="44">
        <v>236</v>
      </c>
      <c r="AI8" s="44">
        <v>30</v>
      </c>
      <c r="AJ8" s="44">
        <v>126</v>
      </c>
      <c r="AK8" s="44">
        <v>31</v>
      </c>
      <c r="AL8" s="44">
        <v>769</v>
      </c>
      <c r="AM8" s="44">
        <v>86</v>
      </c>
      <c r="AN8" s="44">
        <v>743</v>
      </c>
      <c r="AO8" s="44">
        <v>101</v>
      </c>
      <c r="AP8" s="44">
        <v>795</v>
      </c>
      <c r="AQ8" s="44">
        <v>72</v>
      </c>
      <c r="AR8" s="44">
        <v>230</v>
      </c>
      <c r="AS8" s="44">
        <v>392</v>
      </c>
      <c r="AT8" s="44">
        <v>659</v>
      </c>
      <c r="AU8" s="41" t="s">
        <v>119</v>
      </c>
    </row>
    <row r="9" spans="1:47" s="42" customFormat="1" ht="23.25" customHeight="1" x14ac:dyDescent="0.3">
      <c r="A9" s="39">
        <v>2015</v>
      </c>
      <c r="B9" s="43">
        <v>2935</v>
      </c>
      <c r="C9" s="44">
        <v>1037</v>
      </c>
      <c r="D9" s="44">
        <v>11844</v>
      </c>
      <c r="E9" s="44">
        <v>7041</v>
      </c>
      <c r="F9" s="44">
        <v>4803</v>
      </c>
      <c r="G9" s="44">
        <v>25</v>
      </c>
      <c r="H9" s="44">
        <v>190</v>
      </c>
      <c r="I9" s="44">
        <v>2</v>
      </c>
      <c r="J9" s="44">
        <v>6</v>
      </c>
      <c r="K9" s="44">
        <v>291</v>
      </c>
      <c r="L9" s="44">
        <v>2695</v>
      </c>
      <c r="M9" s="44">
        <v>7</v>
      </c>
      <c r="N9" s="44">
        <v>88</v>
      </c>
      <c r="O9" s="44">
        <v>17</v>
      </c>
      <c r="P9" s="44">
        <v>67</v>
      </c>
      <c r="Q9" s="44">
        <v>185</v>
      </c>
      <c r="R9" s="44">
        <v>1102</v>
      </c>
      <c r="S9" s="44">
        <v>780</v>
      </c>
      <c r="T9" s="44">
        <v>1663</v>
      </c>
      <c r="U9" s="44">
        <v>211</v>
      </c>
      <c r="V9" s="44">
        <v>451</v>
      </c>
      <c r="W9" s="44">
        <v>532</v>
      </c>
      <c r="X9" s="44">
        <v>1208</v>
      </c>
      <c r="Y9" s="44">
        <v>23</v>
      </c>
      <c r="Z9" s="44">
        <v>115</v>
      </c>
      <c r="AA9" s="40">
        <v>2015</v>
      </c>
      <c r="AB9" s="45">
        <v>2015</v>
      </c>
      <c r="AC9" s="44">
        <v>32</v>
      </c>
      <c r="AD9" s="44">
        <v>244</v>
      </c>
      <c r="AE9" s="44">
        <v>33</v>
      </c>
      <c r="AF9" s="44">
        <v>63</v>
      </c>
      <c r="AG9" s="44">
        <v>40</v>
      </c>
      <c r="AH9" s="44">
        <v>191</v>
      </c>
      <c r="AI9" s="44">
        <v>27</v>
      </c>
      <c r="AJ9" s="44">
        <v>143</v>
      </c>
      <c r="AK9" s="44">
        <v>34</v>
      </c>
      <c r="AL9" s="44">
        <v>896</v>
      </c>
      <c r="AM9" s="44">
        <v>75</v>
      </c>
      <c r="AN9" s="44">
        <v>752</v>
      </c>
      <c r="AO9" s="44">
        <v>97</v>
      </c>
      <c r="AP9" s="44">
        <v>933</v>
      </c>
      <c r="AQ9" s="44">
        <v>66</v>
      </c>
      <c r="AR9" s="44">
        <v>215</v>
      </c>
      <c r="AS9" s="44">
        <v>458</v>
      </c>
      <c r="AT9" s="44">
        <v>822</v>
      </c>
      <c r="AU9" s="41" t="s">
        <v>120</v>
      </c>
    </row>
    <row r="10" spans="1:47" s="42" customFormat="1" ht="23.25" customHeight="1" x14ac:dyDescent="0.3">
      <c r="A10" s="39">
        <v>2016</v>
      </c>
      <c r="B10" s="43">
        <v>2981</v>
      </c>
      <c r="C10" s="44">
        <v>1075</v>
      </c>
      <c r="D10" s="44">
        <v>11889</v>
      </c>
      <c r="E10" s="44">
        <v>6884</v>
      </c>
      <c r="F10" s="44">
        <v>5005</v>
      </c>
      <c r="G10" s="44">
        <v>30</v>
      </c>
      <c r="H10" s="44">
        <v>203</v>
      </c>
      <c r="I10" s="44">
        <v>1</v>
      </c>
      <c r="J10" s="44">
        <v>3</v>
      </c>
      <c r="K10" s="44">
        <v>290</v>
      </c>
      <c r="L10" s="44">
        <v>2815</v>
      </c>
      <c r="M10" s="44">
        <v>7</v>
      </c>
      <c r="N10" s="44">
        <v>88</v>
      </c>
      <c r="O10" s="44">
        <v>15</v>
      </c>
      <c r="P10" s="44">
        <v>66</v>
      </c>
      <c r="Q10" s="44">
        <v>184</v>
      </c>
      <c r="R10" s="44">
        <v>980</v>
      </c>
      <c r="S10" s="44">
        <v>784</v>
      </c>
      <c r="T10" s="44">
        <v>1546</v>
      </c>
      <c r="U10" s="44">
        <v>214</v>
      </c>
      <c r="V10" s="44">
        <v>470</v>
      </c>
      <c r="W10" s="44">
        <v>533</v>
      </c>
      <c r="X10" s="44">
        <v>1191</v>
      </c>
      <c r="Y10" s="44">
        <v>23</v>
      </c>
      <c r="Z10" s="44">
        <v>110</v>
      </c>
      <c r="AA10" s="40">
        <v>2016</v>
      </c>
      <c r="AB10" s="45">
        <v>2016</v>
      </c>
      <c r="AC10" s="44">
        <v>32</v>
      </c>
      <c r="AD10" s="44">
        <v>27</v>
      </c>
      <c r="AE10" s="44">
        <v>36</v>
      </c>
      <c r="AF10" s="44">
        <v>78</v>
      </c>
      <c r="AG10" s="44">
        <v>38</v>
      </c>
      <c r="AH10" s="44">
        <v>197</v>
      </c>
      <c r="AI10" s="44">
        <v>27</v>
      </c>
      <c r="AJ10" s="44">
        <v>112</v>
      </c>
      <c r="AK10" s="44">
        <v>35</v>
      </c>
      <c r="AL10" s="44">
        <v>915</v>
      </c>
      <c r="AM10" s="44">
        <v>76</v>
      </c>
      <c r="AN10" s="44">
        <v>796</v>
      </c>
      <c r="AO10" s="44">
        <v>100</v>
      </c>
      <c r="AP10" s="44">
        <v>1023</v>
      </c>
      <c r="AQ10" s="44">
        <v>72</v>
      </c>
      <c r="AR10" s="44">
        <v>229</v>
      </c>
      <c r="AS10" s="44">
        <v>484</v>
      </c>
      <c r="AT10" s="44">
        <v>787</v>
      </c>
      <c r="AU10" s="41" t="s">
        <v>121</v>
      </c>
    </row>
    <row r="11" spans="1:47" s="42" customFormat="1" ht="23.25" customHeight="1" x14ac:dyDescent="0.3">
      <c r="A11" s="39">
        <v>2017</v>
      </c>
      <c r="B11" s="43">
        <v>3118</v>
      </c>
      <c r="C11" s="44">
        <v>1111</v>
      </c>
      <c r="D11" s="44">
        <v>12089</v>
      </c>
      <c r="E11" s="44">
        <v>7095</v>
      </c>
      <c r="F11" s="44">
        <v>5126</v>
      </c>
      <c r="G11" s="44">
        <v>32</v>
      </c>
      <c r="H11" s="44">
        <v>188</v>
      </c>
      <c r="I11" s="44">
        <v>1</v>
      </c>
      <c r="J11" s="44" t="s">
        <v>144</v>
      </c>
      <c r="K11" s="44">
        <v>320</v>
      </c>
      <c r="L11" s="44">
        <v>2855</v>
      </c>
      <c r="M11" s="44">
        <v>9</v>
      </c>
      <c r="N11" s="44">
        <v>88</v>
      </c>
      <c r="O11" s="44">
        <v>16</v>
      </c>
      <c r="P11" s="44">
        <v>73</v>
      </c>
      <c r="Q11" s="44">
        <v>188</v>
      </c>
      <c r="R11" s="44">
        <v>1002</v>
      </c>
      <c r="S11" s="44">
        <v>807</v>
      </c>
      <c r="T11" s="44">
        <v>1623</v>
      </c>
      <c r="U11" s="44">
        <v>221</v>
      </c>
      <c r="V11" s="44">
        <v>484</v>
      </c>
      <c r="W11" s="44">
        <v>549</v>
      </c>
      <c r="X11" s="44">
        <v>1234</v>
      </c>
      <c r="Y11" s="44">
        <v>21</v>
      </c>
      <c r="Z11" s="44">
        <v>92</v>
      </c>
      <c r="AA11" s="40">
        <v>2017</v>
      </c>
      <c r="AB11" s="45">
        <v>2017</v>
      </c>
      <c r="AC11" s="44">
        <v>32</v>
      </c>
      <c r="AD11" s="44">
        <v>195</v>
      </c>
      <c r="AE11" s="44">
        <v>40</v>
      </c>
      <c r="AF11" s="44">
        <v>82</v>
      </c>
      <c r="AG11" s="44">
        <v>41</v>
      </c>
      <c r="AH11" s="44">
        <v>174</v>
      </c>
      <c r="AI11" s="44">
        <v>37</v>
      </c>
      <c r="AJ11" s="44">
        <v>130</v>
      </c>
      <c r="AK11" s="44">
        <v>36</v>
      </c>
      <c r="AL11" s="44">
        <v>920</v>
      </c>
      <c r="AM11" s="44">
        <v>82</v>
      </c>
      <c r="AN11" s="44">
        <v>820</v>
      </c>
      <c r="AO11" s="44">
        <v>109</v>
      </c>
      <c r="AP11" s="44">
        <v>1136</v>
      </c>
      <c r="AQ11" s="44">
        <v>78</v>
      </c>
      <c r="AR11" s="44">
        <v>224</v>
      </c>
      <c r="AS11" s="44">
        <v>499</v>
      </c>
      <c r="AT11" s="44">
        <v>769</v>
      </c>
      <c r="AU11" s="41" t="s">
        <v>170</v>
      </c>
    </row>
    <row r="12" spans="1:47" s="42" customFormat="1" ht="23.25" customHeight="1" x14ac:dyDescent="0.3">
      <c r="A12" s="145">
        <v>2018</v>
      </c>
      <c r="B12" s="146">
        <v>3210</v>
      </c>
      <c r="C12" s="147">
        <v>1158</v>
      </c>
      <c r="D12" s="31">
        <v>12283</v>
      </c>
      <c r="E12" s="147">
        <v>7092</v>
      </c>
      <c r="F12" s="148">
        <v>5191</v>
      </c>
      <c r="G12" s="149">
        <v>35</v>
      </c>
      <c r="H12" s="149">
        <v>253</v>
      </c>
      <c r="I12" s="149">
        <v>1</v>
      </c>
      <c r="J12" s="149" t="s">
        <v>173</v>
      </c>
      <c r="K12" s="149">
        <v>325</v>
      </c>
      <c r="L12" s="149">
        <v>2757</v>
      </c>
      <c r="M12" s="149">
        <v>22</v>
      </c>
      <c r="N12" s="149">
        <v>98</v>
      </c>
      <c r="O12" s="149">
        <v>14</v>
      </c>
      <c r="P12" s="149">
        <v>80</v>
      </c>
      <c r="Q12" s="149">
        <v>209</v>
      </c>
      <c r="R12" s="149">
        <v>1117</v>
      </c>
      <c r="S12" s="149">
        <v>828</v>
      </c>
      <c r="T12" s="149">
        <v>1629</v>
      </c>
      <c r="U12" s="149">
        <v>239</v>
      </c>
      <c r="V12" s="149">
        <v>384</v>
      </c>
      <c r="W12" s="149">
        <v>553</v>
      </c>
      <c r="X12" s="149">
        <v>1218</v>
      </c>
      <c r="Y12" s="149">
        <v>21</v>
      </c>
      <c r="Z12" s="149">
        <v>117</v>
      </c>
      <c r="AA12" s="150">
        <v>2018</v>
      </c>
      <c r="AB12" s="151">
        <v>2018</v>
      </c>
      <c r="AC12" s="152">
        <v>34</v>
      </c>
      <c r="AD12" s="152">
        <v>258</v>
      </c>
      <c r="AE12" s="152">
        <v>40</v>
      </c>
      <c r="AF12" s="152">
        <v>88</v>
      </c>
      <c r="AG12" s="152">
        <v>42</v>
      </c>
      <c r="AH12" s="152">
        <v>211</v>
      </c>
      <c r="AI12" s="152">
        <v>38</v>
      </c>
      <c r="AJ12" s="152">
        <v>130</v>
      </c>
      <c r="AK12" s="152">
        <v>36</v>
      </c>
      <c r="AL12" s="152">
        <v>1034</v>
      </c>
      <c r="AM12" s="152">
        <v>81</v>
      </c>
      <c r="AN12" s="152">
        <v>788</v>
      </c>
      <c r="AO12" s="152">
        <v>109</v>
      </c>
      <c r="AP12" s="152">
        <v>1081</v>
      </c>
      <c r="AQ12" s="152">
        <v>82</v>
      </c>
      <c r="AR12" s="152">
        <v>280</v>
      </c>
      <c r="AS12" s="152">
        <v>501</v>
      </c>
      <c r="AT12" s="152">
        <v>754</v>
      </c>
      <c r="AU12" s="153" t="s">
        <v>171</v>
      </c>
    </row>
    <row r="13" spans="1:47" s="42" customFormat="1" ht="23.25" customHeight="1" x14ac:dyDescent="0.3">
      <c r="A13" s="46" t="s">
        <v>146</v>
      </c>
      <c r="B13" s="79">
        <v>1580</v>
      </c>
      <c r="C13" s="48">
        <v>625</v>
      </c>
      <c r="D13" s="80">
        <v>6200</v>
      </c>
      <c r="E13" s="80">
        <v>3438</v>
      </c>
      <c r="F13" s="80">
        <v>2762</v>
      </c>
      <c r="G13" s="48">
        <v>9</v>
      </c>
      <c r="H13" s="48">
        <v>91</v>
      </c>
      <c r="I13" s="48">
        <v>0</v>
      </c>
      <c r="J13" s="48">
        <v>0</v>
      </c>
      <c r="K13" s="48">
        <v>83</v>
      </c>
      <c r="L13" s="48">
        <v>635</v>
      </c>
      <c r="M13" s="48">
        <v>7</v>
      </c>
      <c r="N13" s="48">
        <v>81</v>
      </c>
      <c r="O13" s="48">
        <v>7</v>
      </c>
      <c r="P13" s="48">
        <v>59</v>
      </c>
      <c r="Q13" s="48">
        <v>106</v>
      </c>
      <c r="R13" s="48">
        <v>693</v>
      </c>
      <c r="S13" s="48">
        <v>450</v>
      </c>
      <c r="T13" s="48">
        <v>848</v>
      </c>
      <c r="U13" s="48">
        <v>106</v>
      </c>
      <c r="V13" s="48">
        <v>204</v>
      </c>
      <c r="W13" s="48">
        <v>306</v>
      </c>
      <c r="X13" s="48">
        <v>676</v>
      </c>
      <c r="Y13" s="48">
        <v>6</v>
      </c>
      <c r="Z13" s="49">
        <v>69</v>
      </c>
      <c r="AA13" s="50" t="s">
        <v>147</v>
      </c>
      <c r="AB13" s="46" t="s">
        <v>146</v>
      </c>
      <c r="AC13" s="48">
        <v>18</v>
      </c>
      <c r="AD13" s="48">
        <v>154</v>
      </c>
      <c r="AE13" s="48">
        <v>30</v>
      </c>
      <c r="AF13" s="48">
        <v>77</v>
      </c>
      <c r="AG13" s="48">
        <v>31</v>
      </c>
      <c r="AH13" s="48">
        <v>124</v>
      </c>
      <c r="AI13" s="48">
        <v>25</v>
      </c>
      <c r="AJ13" s="48">
        <v>98</v>
      </c>
      <c r="AK13" s="48">
        <v>15</v>
      </c>
      <c r="AL13" s="48">
        <v>803</v>
      </c>
      <c r="AM13" s="48">
        <v>40</v>
      </c>
      <c r="AN13" s="48">
        <v>380</v>
      </c>
      <c r="AO13" s="48">
        <v>58</v>
      </c>
      <c r="AP13" s="48">
        <v>675</v>
      </c>
      <c r="AQ13" s="48">
        <v>46</v>
      </c>
      <c r="AR13" s="48">
        <v>132</v>
      </c>
      <c r="AS13" s="48">
        <v>237</v>
      </c>
      <c r="AT13" s="48">
        <v>401</v>
      </c>
      <c r="AU13" s="50" t="s">
        <v>147</v>
      </c>
    </row>
    <row r="14" spans="1:47" s="42" customFormat="1" ht="23.25" customHeight="1" x14ac:dyDescent="0.3">
      <c r="A14" s="46" t="s">
        <v>148</v>
      </c>
      <c r="B14" s="79">
        <v>166</v>
      </c>
      <c r="C14" s="48">
        <v>50</v>
      </c>
      <c r="D14" s="80">
        <v>714</v>
      </c>
      <c r="E14" s="80">
        <v>453</v>
      </c>
      <c r="F14" s="80">
        <v>261</v>
      </c>
      <c r="G14" s="44">
        <v>4</v>
      </c>
      <c r="H14" s="44">
        <v>25</v>
      </c>
      <c r="I14" s="44">
        <v>1</v>
      </c>
      <c r="J14" s="44" t="s">
        <v>176</v>
      </c>
      <c r="K14" s="76">
        <v>39</v>
      </c>
      <c r="L14" s="76">
        <v>353</v>
      </c>
      <c r="M14" s="44">
        <v>1</v>
      </c>
      <c r="N14" s="77" t="s">
        <v>178</v>
      </c>
      <c r="O14" s="44">
        <v>1</v>
      </c>
      <c r="P14" s="44" t="s">
        <v>173</v>
      </c>
      <c r="Q14" s="76">
        <v>6</v>
      </c>
      <c r="R14" s="76">
        <v>20</v>
      </c>
      <c r="S14" s="76">
        <v>39</v>
      </c>
      <c r="T14" s="76">
        <v>83</v>
      </c>
      <c r="U14" s="76">
        <v>13</v>
      </c>
      <c r="V14" s="76">
        <v>17</v>
      </c>
      <c r="W14" s="76">
        <v>19</v>
      </c>
      <c r="X14" s="76">
        <v>37</v>
      </c>
      <c r="Y14" s="76">
        <v>2</v>
      </c>
      <c r="Z14" s="48" t="s">
        <v>173</v>
      </c>
      <c r="AA14" s="50" t="s">
        <v>166</v>
      </c>
      <c r="AB14" s="46" t="s">
        <v>148</v>
      </c>
      <c r="AC14" s="76">
        <v>1</v>
      </c>
      <c r="AD14" s="77" t="s">
        <v>178</v>
      </c>
      <c r="AE14" s="48">
        <v>1</v>
      </c>
      <c r="AF14" s="77" t="s">
        <v>176</v>
      </c>
      <c r="AG14" s="76">
        <v>1</v>
      </c>
      <c r="AH14" s="77" t="s">
        <v>173</v>
      </c>
      <c r="AI14" s="76">
        <v>1</v>
      </c>
      <c r="AJ14" s="77" t="s">
        <v>173</v>
      </c>
      <c r="AK14" s="76">
        <v>2</v>
      </c>
      <c r="AL14" s="48" t="s">
        <v>173</v>
      </c>
      <c r="AM14" s="76">
        <v>3</v>
      </c>
      <c r="AN14" s="76">
        <v>31</v>
      </c>
      <c r="AO14" s="76">
        <v>3</v>
      </c>
      <c r="AP14" s="76">
        <v>40</v>
      </c>
      <c r="AQ14" s="76">
        <v>4</v>
      </c>
      <c r="AR14" s="76">
        <v>8</v>
      </c>
      <c r="AS14" s="51">
        <v>25</v>
      </c>
      <c r="AT14" s="51">
        <v>32</v>
      </c>
      <c r="AU14" s="50" t="s">
        <v>166</v>
      </c>
    </row>
    <row r="15" spans="1:47" s="42" customFormat="1" ht="23.25" customHeight="1" x14ac:dyDescent="0.3">
      <c r="A15" s="46" t="s">
        <v>150</v>
      </c>
      <c r="B15" s="79">
        <v>173</v>
      </c>
      <c r="C15" s="48">
        <v>59</v>
      </c>
      <c r="D15" s="80">
        <v>465</v>
      </c>
      <c r="E15" s="80">
        <v>261</v>
      </c>
      <c r="F15" s="80">
        <v>204</v>
      </c>
      <c r="G15" s="44">
        <v>5</v>
      </c>
      <c r="H15" s="44">
        <v>31</v>
      </c>
      <c r="I15" s="44">
        <v>0</v>
      </c>
      <c r="J15" s="44">
        <v>0</v>
      </c>
      <c r="K15" s="48">
        <v>14</v>
      </c>
      <c r="L15" s="48">
        <v>36</v>
      </c>
      <c r="M15" s="48">
        <v>1</v>
      </c>
      <c r="N15" s="48" t="s">
        <v>173</v>
      </c>
      <c r="O15" s="48">
        <v>1</v>
      </c>
      <c r="P15" s="77" t="s">
        <v>173</v>
      </c>
      <c r="Q15" s="48">
        <v>6</v>
      </c>
      <c r="R15" s="48">
        <v>24</v>
      </c>
      <c r="S15" s="48">
        <v>46</v>
      </c>
      <c r="T15" s="48">
        <v>91</v>
      </c>
      <c r="U15" s="48">
        <v>9</v>
      </c>
      <c r="V15" s="48">
        <v>13</v>
      </c>
      <c r="W15" s="48">
        <v>42</v>
      </c>
      <c r="X15" s="48">
        <v>118</v>
      </c>
      <c r="Y15" s="48">
        <v>2</v>
      </c>
      <c r="Z15" s="77" t="s">
        <v>178</v>
      </c>
      <c r="AA15" s="50" t="s">
        <v>167</v>
      </c>
      <c r="AB15" s="46" t="s">
        <v>150</v>
      </c>
      <c r="AC15" s="48">
        <v>1</v>
      </c>
      <c r="AD15" s="77" t="s">
        <v>173</v>
      </c>
      <c r="AE15" s="48">
        <v>1</v>
      </c>
      <c r="AF15" s="77" t="s">
        <v>174</v>
      </c>
      <c r="AG15" s="48">
        <v>0</v>
      </c>
      <c r="AH15" s="48">
        <v>0</v>
      </c>
      <c r="AI15" s="48">
        <v>0</v>
      </c>
      <c r="AJ15" s="48">
        <v>0</v>
      </c>
      <c r="AK15" s="48">
        <v>2</v>
      </c>
      <c r="AL15" s="48" t="s">
        <v>173</v>
      </c>
      <c r="AM15" s="48">
        <v>2</v>
      </c>
      <c r="AN15" s="48" t="s">
        <v>173</v>
      </c>
      <c r="AO15" s="48">
        <v>2</v>
      </c>
      <c r="AP15" s="48" t="s">
        <v>178</v>
      </c>
      <c r="AQ15" s="44">
        <v>13</v>
      </c>
      <c r="AR15" s="44">
        <v>52</v>
      </c>
      <c r="AS15" s="44">
        <v>26</v>
      </c>
      <c r="AT15" s="44">
        <v>39</v>
      </c>
      <c r="AU15" s="50" t="s">
        <v>167</v>
      </c>
    </row>
    <row r="16" spans="1:47" s="42" customFormat="1" ht="23.25" customHeight="1" x14ac:dyDescent="0.3">
      <c r="A16" s="46" t="s">
        <v>152</v>
      </c>
      <c r="B16" s="79">
        <v>408</v>
      </c>
      <c r="C16" s="48">
        <v>145</v>
      </c>
      <c r="D16" s="80">
        <v>1817</v>
      </c>
      <c r="E16" s="80">
        <v>1082</v>
      </c>
      <c r="F16" s="80">
        <v>735</v>
      </c>
      <c r="G16" s="76">
        <v>3</v>
      </c>
      <c r="H16" s="76">
        <v>17</v>
      </c>
      <c r="I16" s="44">
        <v>0</v>
      </c>
      <c r="J16" s="44">
        <v>0</v>
      </c>
      <c r="K16" s="76">
        <v>48</v>
      </c>
      <c r="L16" s="76">
        <v>669</v>
      </c>
      <c r="M16" s="76">
        <v>0</v>
      </c>
      <c r="N16" s="77">
        <v>0</v>
      </c>
      <c r="O16" s="48">
        <v>3</v>
      </c>
      <c r="P16" s="48">
        <v>11</v>
      </c>
      <c r="Q16" s="76">
        <v>31</v>
      </c>
      <c r="R16" s="76">
        <v>124</v>
      </c>
      <c r="S16" s="76">
        <v>82</v>
      </c>
      <c r="T16" s="76">
        <v>173</v>
      </c>
      <c r="U16" s="76">
        <v>39</v>
      </c>
      <c r="V16" s="76">
        <v>54</v>
      </c>
      <c r="W16" s="76">
        <v>88</v>
      </c>
      <c r="X16" s="76">
        <v>170</v>
      </c>
      <c r="Y16" s="76">
        <v>3</v>
      </c>
      <c r="Z16" s="48">
        <v>16</v>
      </c>
      <c r="AA16" s="50" t="s">
        <v>153</v>
      </c>
      <c r="AB16" s="46" t="s">
        <v>152</v>
      </c>
      <c r="AC16" s="76">
        <v>2</v>
      </c>
      <c r="AD16" s="76">
        <v>22</v>
      </c>
      <c r="AE16" s="76">
        <v>4</v>
      </c>
      <c r="AF16" s="76">
        <v>4</v>
      </c>
      <c r="AG16" s="76">
        <v>5</v>
      </c>
      <c r="AH16" s="76">
        <v>57</v>
      </c>
      <c r="AI16" s="76">
        <v>4</v>
      </c>
      <c r="AJ16" s="48">
        <v>12</v>
      </c>
      <c r="AK16" s="76">
        <v>3</v>
      </c>
      <c r="AL16" s="76">
        <v>58</v>
      </c>
      <c r="AM16" s="76">
        <v>11</v>
      </c>
      <c r="AN16" s="76">
        <v>103</v>
      </c>
      <c r="AO16" s="76">
        <v>18</v>
      </c>
      <c r="AP16" s="76">
        <v>191</v>
      </c>
      <c r="AQ16" s="44">
        <v>6</v>
      </c>
      <c r="AR16" s="44">
        <v>62</v>
      </c>
      <c r="AS16" s="44">
        <v>57</v>
      </c>
      <c r="AT16" s="44">
        <v>74</v>
      </c>
      <c r="AU16" s="50" t="s">
        <v>153</v>
      </c>
    </row>
    <row r="17" spans="1:47" s="42" customFormat="1" ht="23.25" customHeight="1" x14ac:dyDescent="0.3">
      <c r="A17" s="46" t="s">
        <v>154</v>
      </c>
      <c r="B17" s="79">
        <v>102</v>
      </c>
      <c r="C17" s="48">
        <v>29</v>
      </c>
      <c r="D17" s="80">
        <v>292</v>
      </c>
      <c r="E17" s="80">
        <v>183</v>
      </c>
      <c r="F17" s="80">
        <v>109</v>
      </c>
      <c r="G17" s="44">
        <v>3</v>
      </c>
      <c r="H17" s="44">
        <v>12</v>
      </c>
      <c r="I17" s="44">
        <v>0</v>
      </c>
      <c r="J17" s="44">
        <v>0</v>
      </c>
      <c r="K17" s="48">
        <v>18</v>
      </c>
      <c r="L17" s="48">
        <v>65</v>
      </c>
      <c r="M17" s="44">
        <v>1</v>
      </c>
      <c r="N17" s="44" t="s">
        <v>176</v>
      </c>
      <c r="O17" s="44">
        <v>1</v>
      </c>
      <c r="P17" s="77" t="s">
        <v>173</v>
      </c>
      <c r="Q17" s="48">
        <v>3</v>
      </c>
      <c r="R17" s="48">
        <v>12</v>
      </c>
      <c r="S17" s="48">
        <v>27</v>
      </c>
      <c r="T17" s="48">
        <v>76</v>
      </c>
      <c r="U17" s="48">
        <v>6</v>
      </c>
      <c r="V17" s="48">
        <v>6</v>
      </c>
      <c r="W17" s="48">
        <v>9</v>
      </c>
      <c r="X17" s="48">
        <v>29</v>
      </c>
      <c r="Y17" s="48">
        <v>1</v>
      </c>
      <c r="Z17" s="77" t="s">
        <v>174</v>
      </c>
      <c r="AA17" s="50" t="s">
        <v>168</v>
      </c>
      <c r="AB17" s="46" t="s">
        <v>154</v>
      </c>
      <c r="AC17" s="48">
        <v>3</v>
      </c>
      <c r="AD17" s="48">
        <v>14</v>
      </c>
      <c r="AE17" s="48">
        <v>0</v>
      </c>
      <c r="AF17" s="48">
        <v>0</v>
      </c>
      <c r="AG17" s="48">
        <v>1</v>
      </c>
      <c r="AH17" s="77" t="s">
        <v>175</v>
      </c>
      <c r="AI17" s="48">
        <v>1</v>
      </c>
      <c r="AJ17" s="48" t="s">
        <v>173</v>
      </c>
      <c r="AK17" s="48">
        <v>2</v>
      </c>
      <c r="AL17" s="48" t="s">
        <v>173</v>
      </c>
      <c r="AM17" s="48">
        <v>2</v>
      </c>
      <c r="AN17" s="48" t="s">
        <v>175</v>
      </c>
      <c r="AO17" s="48">
        <v>3</v>
      </c>
      <c r="AP17" s="48">
        <v>5</v>
      </c>
      <c r="AQ17" s="44">
        <v>1</v>
      </c>
      <c r="AR17" s="77" t="s">
        <v>173</v>
      </c>
      <c r="AS17" s="44">
        <v>20</v>
      </c>
      <c r="AT17" s="44">
        <v>23</v>
      </c>
      <c r="AU17" s="50" t="s">
        <v>168</v>
      </c>
    </row>
    <row r="18" spans="1:47" s="42" customFormat="1" ht="23.25" customHeight="1" x14ac:dyDescent="0.3">
      <c r="A18" s="46" t="s">
        <v>156</v>
      </c>
      <c r="B18" s="79">
        <v>122</v>
      </c>
      <c r="C18" s="48">
        <v>30</v>
      </c>
      <c r="D18" s="80">
        <v>399</v>
      </c>
      <c r="E18" s="80">
        <v>242</v>
      </c>
      <c r="F18" s="80">
        <v>157</v>
      </c>
      <c r="G18" s="44">
        <v>1</v>
      </c>
      <c r="H18" s="77" t="s">
        <v>173</v>
      </c>
      <c r="I18" s="44">
        <v>0</v>
      </c>
      <c r="J18" s="44">
        <v>0</v>
      </c>
      <c r="K18" s="48">
        <v>19</v>
      </c>
      <c r="L18" s="48">
        <v>111</v>
      </c>
      <c r="M18" s="44">
        <v>2</v>
      </c>
      <c r="N18" s="77" t="s">
        <v>179</v>
      </c>
      <c r="O18" s="44">
        <v>0</v>
      </c>
      <c r="P18" s="44">
        <v>0</v>
      </c>
      <c r="Q18" s="48">
        <v>7</v>
      </c>
      <c r="R18" s="48">
        <v>18</v>
      </c>
      <c r="S18" s="48">
        <v>31</v>
      </c>
      <c r="T18" s="48">
        <v>73</v>
      </c>
      <c r="U18" s="48">
        <v>13</v>
      </c>
      <c r="V18" s="48">
        <v>19</v>
      </c>
      <c r="W18" s="48">
        <v>15</v>
      </c>
      <c r="X18" s="48">
        <v>29</v>
      </c>
      <c r="Y18" s="48">
        <v>2</v>
      </c>
      <c r="Z18" s="48" t="s">
        <v>173</v>
      </c>
      <c r="AA18" s="50" t="s">
        <v>157</v>
      </c>
      <c r="AB18" s="46" t="s">
        <v>156</v>
      </c>
      <c r="AC18" s="48">
        <v>1</v>
      </c>
      <c r="AD18" s="77" t="s">
        <v>176</v>
      </c>
      <c r="AE18" s="48">
        <v>1</v>
      </c>
      <c r="AF18" s="77" t="s">
        <v>173</v>
      </c>
      <c r="AG18" s="48">
        <v>1</v>
      </c>
      <c r="AH18" s="77" t="s">
        <v>173</v>
      </c>
      <c r="AI18" s="44">
        <v>0</v>
      </c>
      <c r="AJ18" s="44">
        <v>0</v>
      </c>
      <c r="AK18" s="44">
        <v>2</v>
      </c>
      <c r="AL18" s="48" t="s">
        <v>173</v>
      </c>
      <c r="AM18" s="48">
        <v>3</v>
      </c>
      <c r="AN18" s="48">
        <v>37</v>
      </c>
      <c r="AO18" s="48">
        <v>5</v>
      </c>
      <c r="AP18" s="48">
        <v>21</v>
      </c>
      <c r="AQ18" s="44">
        <v>1</v>
      </c>
      <c r="AR18" s="77" t="s">
        <v>173</v>
      </c>
      <c r="AS18" s="44">
        <v>18</v>
      </c>
      <c r="AT18" s="44">
        <v>20</v>
      </c>
      <c r="AU18" s="50" t="s">
        <v>157</v>
      </c>
    </row>
    <row r="19" spans="1:47" s="42" customFormat="1" ht="23.25" customHeight="1" x14ac:dyDescent="0.3">
      <c r="A19" s="46" t="s">
        <v>158</v>
      </c>
      <c r="B19" s="79">
        <v>173</v>
      </c>
      <c r="C19" s="48">
        <v>65</v>
      </c>
      <c r="D19" s="80">
        <v>447</v>
      </c>
      <c r="E19" s="80">
        <v>273</v>
      </c>
      <c r="F19" s="80">
        <v>174</v>
      </c>
      <c r="G19" s="44">
        <v>4</v>
      </c>
      <c r="H19" s="44">
        <v>20</v>
      </c>
      <c r="I19" s="44">
        <v>0</v>
      </c>
      <c r="J19" s="44">
        <v>0</v>
      </c>
      <c r="K19" s="48">
        <v>24</v>
      </c>
      <c r="L19" s="48">
        <v>63</v>
      </c>
      <c r="M19" s="44">
        <v>4</v>
      </c>
      <c r="N19" s="44">
        <v>6</v>
      </c>
      <c r="O19" s="44">
        <v>0</v>
      </c>
      <c r="P19" s="44">
        <v>0</v>
      </c>
      <c r="Q19" s="44">
        <v>14</v>
      </c>
      <c r="R19" s="44">
        <v>49</v>
      </c>
      <c r="S19" s="48">
        <v>40</v>
      </c>
      <c r="T19" s="48">
        <v>85</v>
      </c>
      <c r="U19" s="48">
        <v>16</v>
      </c>
      <c r="V19" s="48">
        <v>20</v>
      </c>
      <c r="W19" s="48">
        <v>20</v>
      </c>
      <c r="X19" s="48">
        <v>46</v>
      </c>
      <c r="Y19" s="48">
        <v>1</v>
      </c>
      <c r="Z19" s="77" t="s">
        <v>173</v>
      </c>
      <c r="AA19" s="50" t="s">
        <v>159</v>
      </c>
      <c r="AB19" s="46" t="s">
        <v>158</v>
      </c>
      <c r="AC19" s="48">
        <v>3</v>
      </c>
      <c r="AD19" s="48">
        <v>17</v>
      </c>
      <c r="AE19" s="48">
        <v>0</v>
      </c>
      <c r="AF19" s="48">
        <v>0</v>
      </c>
      <c r="AG19" s="48">
        <v>0</v>
      </c>
      <c r="AH19" s="48">
        <v>0</v>
      </c>
      <c r="AI19" s="44">
        <v>1</v>
      </c>
      <c r="AJ19" s="44" t="s">
        <v>173</v>
      </c>
      <c r="AK19" s="44">
        <v>4</v>
      </c>
      <c r="AL19" s="44">
        <v>29</v>
      </c>
      <c r="AM19" s="48">
        <v>6</v>
      </c>
      <c r="AN19" s="48">
        <v>54</v>
      </c>
      <c r="AO19" s="48">
        <v>3</v>
      </c>
      <c r="AP19" s="48">
        <v>6</v>
      </c>
      <c r="AQ19" s="44">
        <v>2</v>
      </c>
      <c r="AR19" s="44" t="s">
        <v>173</v>
      </c>
      <c r="AS19" s="44">
        <v>31</v>
      </c>
      <c r="AT19" s="44">
        <v>43</v>
      </c>
      <c r="AU19" s="50" t="s">
        <v>159</v>
      </c>
    </row>
    <row r="20" spans="1:47" s="42" customFormat="1" ht="23.25" customHeight="1" x14ac:dyDescent="0.3">
      <c r="A20" s="46" t="s">
        <v>160</v>
      </c>
      <c r="B20" s="79">
        <v>148</v>
      </c>
      <c r="C20" s="48">
        <v>48</v>
      </c>
      <c r="D20" s="80">
        <v>560</v>
      </c>
      <c r="E20" s="80">
        <v>324</v>
      </c>
      <c r="F20" s="80">
        <v>236</v>
      </c>
      <c r="G20" s="44">
        <v>2</v>
      </c>
      <c r="H20" s="48" t="s">
        <v>173</v>
      </c>
      <c r="I20" s="44">
        <v>0</v>
      </c>
      <c r="J20" s="44">
        <v>0</v>
      </c>
      <c r="K20" s="76">
        <v>19</v>
      </c>
      <c r="L20" s="76">
        <v>168</v>
      </c>
      <c r="M20" s="44">
        <v>5</v>
      </c>
      <c r="N20" s="44">
        <v>5</v>
      </c>
      <c r="O20" s="44">
        <v>1</v>
      </c>
      <c r="P20" s="77" t="s">
        <v>173</v>
      </c>
      <c r="Q20" s="48">
        <v>5</v>
      </c>
      <c r="R20" s="48">
        <v>15</v>
      </c>
      <c r="S20" s="76">
        <v>29</v>
      </c>
      <c r="T20" s="76">
        <v>55</v>
      </c>
      <c r="U20" s="76">
        <v>9</v>
      </c>
      <c r="V20" s="76">
        <v>15</v>
      </c>
      <c r="W20" s="76">
        <v>22</v>
      </c>
      <c r="X20" s="76">
        <v>41</v>
      </c>
      <c r="Y20" s="76">
        <v>1</v>
      </c>
      <c r="Z20" s="48" t="s">
        <v>173</v>
      </c>
      <c r="AA20" s="50" t="s">
        <v>161</v>
      </c>
      <c r="AB20" s="46" t="s">
        <v>160</v>
      </c>
      <c r="AC20" s="76">
        <v>1</v>
      </c>
      <c r="AD20" s="77" t="s">
        <v>173</v>
      </c>
      <c r="AE20" s="48">
        <v>1</v>
      </c>
      <c r="AF20" s="77" t="s">
        <v>174</v>
      </c>
      <c r="AG20" s="76">
        <v>2</v>
      </c>
      <c r="AH20" s="48" t="s">
        <v>174</v>
      </c>
      <c r="AI20" s="76">
        <v>3</v>
      </c>
      <c r="AJ20" s="77">
        <v>7</v>
      </c>
      <c r="AK20" s="76">
        <v>2</v>
      </c>
      <c r="AL20" s="48" t="s">
        <v>173</v>
      </c>
      <c r="AM20" s="76">
        <v>4</v>
      </c>
      <c r="AN20" s="76">
        <v>42</v>
      </c>
      <c r="AO20" s="76">
        <v>7</v>
      </c>
      <c r="AP20" s="76">
        <v>101</v>
      </c>
      <c r="AQ20" s="76">
        <v>4</v>
      </c>
      <c r="AR20" s="76">
        <v>9</v>
      </c>
      <c r="AS20" s="51">
        <v>31</v>
      </c>
      <c r="AT20" s="51">
        <v>42</v>
      </c>
      <c r="AU20" s="50" t="s">
        <v>161</v>
      </c>
    </row>
    <row r="21" spans="1:47" s="42" customFormat="1" ht="23.25" customHeight="1" x14ac:dyDescent="0.3">
      <c r="A21" s="46" t="s">
        <v>162</v>
      </c>
      <c r="B21" s="79">
        <v>174</v>
      </c>
      <c r="C21" s="48">
        <v>59</v>
      </c>
      <c r="D21" s="80">
        <v>550</v>
      </c>
      <c r="E21" s="80">
        <v>362</v>
      </c>
      <c r="F21" s="80">
        <v>188</v>
      </c>
      <c r="G21" s="48">
        <v>3</v>
      </c>
      <c r="H21" s="48">
        <v>3</v>
      </c>
      <c r="I21" s="48">
        <v>0</v>
      </c>
      <c r="J21" s="48">
        <v>0</v>
      </c>
      <c r="K21" s="48">
        <v>33</v>
      </c>
      <c r="L21" s="48">
        <v>175</v>
      </c>
      <c r="M21" s="44">
        <v>1</v>
      </c>
      <c r="N21" s="44" t="s">
        <v>173</v>
      </c>
      <c r="O21" s="44">
        <v>0</v>
      </c>
      <c r="P21" s="44">
        <v>0</v>
      </c>
      <c r="Q21" s="48">
        <v>20</v>
      </c>
      <c r="R21" s="48">
        <v>75</v>
      </c>
      <c r="S21" s="48">
        <v>41</v>
      </c>
      <c r="T21" s="48">
        <v>74</v>
      </c>
      <c r="U21" s="48">
        <v>8</v>
      </c>
      <c r="V21" s="48">
        <v>8</v>
      </c>
      <c r="W21" s="48">
        <v>20</v>
      </c>
      <c r="X21" s="48">
        <v>40</v>
      </c>
      <c r="Y21" s="48">
        <v>2</v>
      </c>
      <c r="Z21" s="48" t="s">
        <v>180</v>
      </c>
      <c r="AA21" s="50" t="s">
        <v>163</v>
      </c>
      <c r="AB21" s="46" t="s">
        <v>162</v>
      </c>
      <c r="AC21" s="48">
        <v>1</v>
      </c>
      <c r="AD21" s="77" t="s">
        <v>173</v>
      </c>
      <c r="AE21" s="48">
        <v>2</v>
      </c>
      <c r="AF21" s="48" t="s">
        <v>177</v>
      </c>
      <c r="AG21" s="48">
        <v>0</v>
      </c>
      <c r="AH21" s="48">
        <v>0</v>
      </c>
      <c r="AI21" s="48">
        <v>0</v>
      </c>
      <c r="AJ21" s="48">
        <v>0</v>
      </c>
      <c r="AK21" s="48">
        <v>2</v>
      </c>
      <c r="AL21" s="48" t="s">
        <v>173</v>
      </c>
      <c r="AM21" s="48">
        <v>5</v>
      </c>
      <c r="AN21" s="48">
        <v>64</v>
      </c>
      <c r="AO21" s="48">
        <v>6</v>
      </c>
      <c r="AP21" s="48">
        <v>20</v>
      </c>
      <c r="AQ21" s="44">
        <v>2</v>
      </c>
      <c r="AR21" s="44" t="s">
        <v>176</v>
      </c>
      <c r="AS21" s="44">
        <v>28</v>
      </c>
      <c r="AT21" s="44">
        <v>44</v>
      </c>
      <c r="AU21" s="50" t="s">
        <v>163</v>
      </c>
    </row>
    <row r="22" spans="1:47" s="42" customFormat="1" ht="23.25" customHeight="1" thickBot="1" x14ac:dyDescent="0.35">
      <c r="A22" s="52" t="s">
        <v>164</v>
      </c>
      <c r="B22" s="81">
        <v>164</v>
      </c>
      <c r="C22" s="54">
        <v>48</v>
      </c>
      <c r="D22" s="82">
        <v>839</v>
      </c>
      <c r="E22" s="82">
        <v>474</v>
      </c>
      <c r="F22" s="82">
        <v>365</v>
      </c>
      <c r="G22" s="54">
        <v>1</v>
      </c>
      <c r="H22" s="78" t="s">
        <v>173</v>
      </c>
      <c r="I22" s="55">
        <v>0</v>
      </c>
      <c r="J22" s="55">
        <v>0</v>
      </c>
      <c r="K22" s="54">
        <v>28</v>
      </c>
      <c r="L22" s="54">
        <v>482</v>
      </c>
      <c r="M22" s="55">
        <v>0</v>
      </c>
      <c r="N22" s="55">
        <v>0</v>
      </c>
      <c r="O22" s="55">
        <v>0</v>
      </c>
      <c r="P22" s="78">
        <v>0</v>
      </c>
      <c r="Q22" s="54">
        <v>11</v>
      </c>
      <c r="R22" s="54">
        <v>87</v>
      </c>
      <c r="S22" s="54">
        <v>43</v>
      </c>
      <c r="T22" s="54">
        <v>71</v>
      </c>
      <c r="U22" s="54">
        <v>20</v>
      </c>
      <c r="V22" s="54">
        <v>28</v>
      </c>
      <c r="W22" s="54">
        <v>12</v>
      </c>
      <c r="X22" s="54">
        <v>32</v>
      </c>
      <c r="Y22" s="54">
        <v>1</v>
      </c>
      <c r="Z22" s="78" t="s">
        <v>173</v>
      </c>
      <c r="AA22" s="56" t="s">
        <v>169</v>
      </c>
      <c r="AB22" s="52" t="s">
        <v>164</v>
      </c>
      <c r="AC22" s="54">
        <v>2</v>
      </c>
      <c r="AD22" s="54" t="s">
        <v>173</v>
      </c>
      <c r="AE22" s="54">
        <v>0</v>
      </c>
      <c r="AF22" s="78">
        <v>0</v>
      </c>
      <c r="AG22" s="54">
        <v>1</v>
      </c>
      <c r="AH22" s="78" t="s">
        <v>173</v>
      </c>
      <c r="AI22" s="54">
        <v>3</v>
      </c>
      <c r="AJ22" s="54">
        <v>10</v>
      </c>
      <c r="AK22" s="54">
        <v>2</v>
      </c>
      <c r="AL22" s="54" t="s">
        <v>173</v>
      </c>
      <c r="AM22" s="54">
        <v>5</v>
      </c>
      <c r="AN22" s="54">
        <v>33</v>
      </c>
      <c r="AO22" s="54">
        <v>4</v>
      </c>
      <c r="AP22" s="54">
        <v>18</v>
      </c>
      <c r="AQ22" s="54">
        <v>3</v>
      </c>
      <c r="AR22" s="54">
        <v>7</v>
      </c>
      <c r="AS22" s="54">
        <v>28</v>
      </c>
      <c r="AT22" s="54">
        <v>36</v>
      </c>
      <c r="AU22" s="56" t="s">
        <v>169</v>
      </c>
    </row>
    <row r="23" spans="1:47" ht="14.25" thickTop="1" x14ac:dyDescent="0.15">
      <c r="A23" s="21" t="s">
        <v>97</v>
      </c>
      <c r="B23" s="26"/>
      <c r="C23" s="26"/>
      <c r="D23" s="26"/>
      <c r="E23" s="26"/>
      <c r="F23" s="25"/>
      <c r="G23" s="25"/>
      <c r="H23" s="25"/>
      <c r="I23" s="25"/>
      <c r="J23" s="25"/>
      <c r="K23" s="25"/>
      <c r="L23" s="25"/>
      <c r="M23" s="27"/>
      <c r="N23" s="25"/>
      <c r="O23" s="25"/>
      <c r="P23" s="25"/>
      <c r="Q23" s="25"/>
      <c r="R23" s="27"/>
      <c r="S23" s="27"/>
      <c r="T23" s="27"/>
      <c r="U23" s="25"/>
      <c r="V23" s="25"/>
      <c r="W23" s="26"/>
      <c r="X23" s="25"/>
      <c r="Y23" s="25"/>
      <c r="Z23" s="25"/>
      <c r="AA23" s="20" t="s">
        <v>62</v>
      </c>
      <c r="AB23" s="21" t="s">
        <v>98</v>
      </c>
      <c r="AC23" s="25"/>
      <c r="AD23" s="25"/>
      <c r="AE23" s="25"/>
      <c r="AF23" s="25"/>
      <c r="AG23" s="25"/>
      <c r="AH23" s="25"/>
      <c r="AI23" s="64"/>
      <c r="AJ23" s="25"/>
      <c r="AK23" s="25"/>
      <c r="AL23" s="25"/>
      <c r="AM23" s="25"/>
      <c r="AN23" s="25"/>
      <c r="AO23" s="27"/>
      <c r="AP23" s="25"/>
      <c r="AQ23" s="25"/>
      <c r="AR23" s="27"/>
      <c r="AS23" s="27"/>
      <c r="AT23" s="27"/>
      <c r="AU23" s="20" t="s">
        <v>62</v>
      </c>
    </row>
    <row r="24" spans="1:47" x14ac:dyDescent="0.1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20"/>
    </row>
  </sheetData>
  <mergeCells count="86">
    <mergeCell ref="Q4:R4"/>
    <mergeCell ref="A4:A7"/>
    <mergeCell ref="B4:F5"/>
    <mergeCell ref="AA4:AA7"/>
    <mergeCell ref="AB4:AB7"/>
    <mergeCell ref="U5:V5"/>
    <mergeCell ref="S4:T4"/>
    <mergeCell ref="U4:V4"/>
    <mergeCell ref="D6:F6"/>
    <mergeCell ref="I6:I7"/>
    <mergeCell ref="J6:J7"/>
    <mergeCell ref="K6:K7"/>
    <mergeCell ref="L6:L7"/>
    <mergeCell ref="M6:M7"/>
    <mergeCell ref="N6:N7"/>
    <mergeCell ref="O6:O7"/>
    <mergeCell ref="AU4:AU7"/>
    <mergeCell ref="B6:B7"/>
    <mergeCell ref="C6:C7"/>
    <mergeCell ref="AQ6:AQ7"/>
    <mergeCell ref="AR6:AR7"/>
    <mergeCell ref="AS6:AS7"/>
    <mergeCell ref="AT6:AT7"/>
    <mergeCell ref="AP6:AP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K5:AL5"/>
    <mergeCell ref="AD6:AD7"/>
    <mergeCell ref="AI5:AJ5"/>
    <mergeCell ref="Y6:Y7"/>
    <mergeCell ref="Z6:Z7"/>
    <mergeCell ref="Q6:Q7"/>
    <mergeCell ref="R6:R7"/>
    <mergeCell ref="S6:S7"/>
    <mergeCell ref="T6:T7"/>
    <mergeCell ref="U6:U7"/>
    <mergeCell ref="AC6:AC7"/>
    <mergeCell ref="S5:T5"/>
    <mergeCell ref="P6:P7"/>
    <mergeCell ref="G4:H4"/>
    <mergeCell ref="I4:J4"/>
    <mergeCell ref="M4:N4"/>
    <mergeCell ref="O4:P4"/>
    <mergeCell ref="G5:H5"/>
    <mergeCell ref="I5:J5"/>
    <mergeCell ref="K5:L5"/>
    <mergeCell ref="M5:N5"/>
    <mergeCell ref="O5:P5"/>
    <mergeCell ref="Q5:R5"/>
    <mergeCell ref="V6:V7"/>
    <mergeCell ref="W6:W7"/>
    <mergeCell ref="X6:X7"/>
    <mergeCell ref="W4:X4"/>
    <mergeCell ref="Y4:Z4"/>
    <mergeCell ref="AM5:AN5"/>
    <mergeCell ref="AO5:AP5"/>
    <mergeCell ref="AE5:AF5"/>
    <mergeCell ref="AG5:AH5"/>
    <mergeCell ref="AC4:AD4"/>
    <mergeCell ref="AE4:AF4"/>
    <mergeCell ref="AG4:AH4"/>
    <mergeCell ref="AQ5:AR5"/>
    <mergeCell ref="AS5:AT5"/>
    <mergeCell ref="AM4:AN4"/>
    <mergeCell ref="AO4:AP4"/>
    <mergeCell ref="A1:N1"/>
    <mergeCell ref="O1:AA1"/>
    <mergeCell ref="AB1:AN1"/>
    <mergeCell ref="AO1:AU1"/>
    <mergeCell ref="M3:S3"/>
    <mergeCell ref="AO3:AT3"/>
    <mergeCell ref="AQ4:AR4"/>
    <mergeCell ref="AS4:AT4"/>
    <mergeCell ref="AI4:AJ4"/>
    <mergeCell ref="W5:X5"/>
    <mergeCell ref="Y5:Z5"/>
    <mergeCell ref="AC5:AD5"/>
  </mergeCells>
  <phoneticPr fontId="10" type="noConversion"/>
  <pageMargins left="0.47244094488188981" right="0.19685039370078741" top="0.78740157480314965" bottom="0.59055118110236227" header="0.59055118110236227" footer="0"/>
  <pageSetup paperSiz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1.사업체총괄</vt:lpstr>
      <vt:lpstr>2.종사자규모별사업체수및종사자수</vt:lpstr>
      <vt:lpstr>3.산업별,읍면별사업체및종사자수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Master</cp:lastModifiedBy>
  <cp:lastPrinted>2018-02-08T23:54:04Z</cp:lastPrinted>
  <dcterms:created xsi:type="dcterms:W3CDTF">2013-08-01T07:23:26Z</dcterms:created>
  <dcterms:modified xsi:type="dcterms:W3CDTF">2021-01-20T10:20:08Z</dcterms:modified>
</cp:coreProperties>
</file>